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5\Белкамнефть\070425 КС 1\"/>
    </mc:Choice>
  </mc:AlternateContent>
  <xr:revisionPtr revIDLastSave="0" documentId="13_ncr:1_{81ED51B6-A6C7-4D93-A749-AEDC78C95CF2}" xr6:coauthVersionLast="47" xr6:coauthVersionMax="47" xr10:uidLastSave="{00000000-0000-0000-0000-000000000000}"/>
  <bookViews>
    <workbookView xWindow="-110" yWindow="-110" windowWidth="25820" windowHeight="14020" xr2:uid="{00000000-000D-0000-FFFF-FFFF00000000}"/>
  </bookViews>
  <sheets>
    <sheet name="КР технол. обор-я НГДУ-1" sheetId="1" r:id="rId1"/>
    <sheet name="прил.3.3. к ТЗ" sheetId="3" r:id="rId2"/>
    <sheet name="Прил. №3.4 к ТЗ" sheetId="4" r:id="rId3"/>
    <sheet name="Лист2" sheetId="2" r:id="rId4"/>
    <sheet name="Лист1" sheetId="5" r:id="rId5"/>
  </sheets>
  <definedNames>
    <definedName name="_xlnm.Print_Area" localSheetId="0">'КР технол. обор-я НГДУ-1'!$A$1:$D$121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1" l="1"/>
  <c r="D74" i="1"/>
</calcChain>
</file>

<file path=xl/sharedStrings.xml><?xml version="1.0" encoding="utf-8"?>
<sst xmlns="http://schemas.openxmlformats.org/spreadsheetml/2006/main" count="266" uniqueCount="190">
  <si>
    <t>Информация о ЗАКАЗЧИКЕ работ и сведения необходимые для подготовки предложений.</t>
  </si>
  <si>
    <t>№ пп</t>
  </si>
  <si>
    <t>Наименование</t>
  </si>
  <si>
    <t>Ед. изм.</t>
  </si>
  <si>
    <t>Кол.</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</si>
  <si>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</si>
  <si>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</si>
  <si>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</si>
  <si>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</si>
  <si>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r>
      <t xml:space="preserve">Заказчик – </t>
    </r>
    <r>
      <rPr>
        <sz val="12"/>
        <rFont val="Times New Roman"/>
        <family val="1"/>
        <charset val="204"/>
      </rPr>
      <t>АО «Белкамнефть» им. А.А. Волкова</t>
    </r>
  </si>
  <si>
    <t xml:space="preserve">Техническое задание </t>
  </si>
  <si>
    <t>1 шт</t>
  </si>
  <si>
    <t xml:space="preserve">В связи с тем, что капитальный ремонт влечет за собой вскрытие дефектов, требующих выполнения некоторых сопутствующих работ, объем работ может быть скорректирован с оформлением акта на дополнительные работы. </t>
  </si>
  <si>
    <t>Участие Подрядчика в СРО обязательно. К коммерческому предложению приложить выписку из реестра с официального сайта СРО.</t>
  </si>
  <si>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
К демонтажным работам приступать после подписания Заказчиком Приказа на демонтаж основных средств. Демонтируемые материалы и оборудование доставляются на склад силами Подрядчика.</t>
  </si>
  <si>
    <t>Изготовление металлоконструкций из материала заказчика выполняет подрядная организация. Затраты на изготовление, зачистку, огрунтовку и покраску за 3 раза   металлоконструкций предусматривать при подготовке коммерческого предложения.</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</si>
  <si>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</si>
  <si>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t>Состав строительно-монтажных работ.
Квалификационные требования к Подрядчику</t>
  </si>
  <si>
    <t>Точные сроки выполнения работ будут определены пунктом договора.</t>
  </si>
  <si>
    <t>Представителю подрячика необходимо обязательное присутствие на еженедельных производственных совещаниях по приглашению Заказчика.</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</si>
  <si>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</si>
  <si>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инертных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</si>
  <si>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t>
  </si>
  <si>
    <t>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</si>
  <si>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</si>
  <si>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БЕ 1000 (АО «Белкамнефть» им. А.А. Волкова)</t>
  </si>
  <si>
    <t>1 тн</t>
  </si>
  <si>
    <t>Месторождение: Арланское н.м.</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</si>
  <si>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(ФЕР-2020), в программе Гранд-смета, с использованием  индексов  ООО "Стройинформресурс" для пересчета в уровень цен первого месяца текущего квартала (1 кв. - январь; 2 кв. - апрель;  3 кв. - июль;  4 кв. - октябрь) для региона нахождения объекта строительства на период проведения тендерных процедур / на период строительства.</t>
  </si>
  <si>
    <t xml:space="preserve">Условия оплаты: -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t>
  </si>
  <si>
    <t>До заключения договора подряда, на стадии тендерных процедур, претендент обязан осуществить выезд на объект строительства для уточнения условий организации строительства с целью исключения несоответствий в РД (дефектных ведомостях) и в сметах к коммерческому предложению.</t>
  </si>
  <si>
    <t>Стоимость материалов Заказчика в сметные расчеты не включать.</t>
  </si>
  <si>
    <t>Лимитированные затраты (затраты на строительство временных зданий и сооружений, дополнительные затраты при производстве СМР в зимнее время, затраты на снегоборьбу и др.) определять в процентах от сметной стоимости СМР без учета стоимости материалов.
Размеры норм лимитированных затрат не должны превышать нормативы, предусмотренные соответствующими Методиками действующей сметно-нормативной базы</t>
  </si>
  <si>
    <t>Подрядчик совместно с коммерческим предложением направляет согласие на обработку персональных данных в соответствии с приложением №3.3 к Техническому заданию.</t>
  </si>
  <si>
    <t>Подрядчик совместно с коммерческим предложением направляет нормативный график производства работ в соответствии с приложением №3.4 к Техническому заданию.</t>
  </si>
  <si>
    <t>Бетоновоз</t>
  </si>
  <si>
    <t>Манипулятор</t>
  </si>
  <si>
    <t>Эксковатор</t>
  </si>
  <si>
    <t>Продолжительность в днях</t>
  </si>
  <si>
    <t>Техника</t>
  </si>
  <si>
    <t>ПОТРЕБНОСТЬ В ТЕХНИКЕ</t>
  </si>
  <si>
    <t>286 123 руб. 50 коп.</t>
  </si>
  <si>
    <t>4 565 120 руб. 00 коп.</t>
  </si>
  <si>
    <t>МЕСЯЧНОЕ ВЫПОЛНЕНИЕ</t>
  </si>
  <si>
    <t>2 чел.</t>
  </si>
  <si>
    <t>4 чел.</t>
  </si>
  <si>
    <t xml:space="preserve">4 чел. </t>
  </si>
  <si>
    <t xml:space="preserve">8 чел. </t>
  </si>
  <si>
    <t>8 чел.</t>
  </si>
  <si>
    <t>9 чел.</t>
  </si>
  <si>
    <t xml:space="preserve">9 чел. </t>
  </si>
  <si>
    <t>10 чел.</t>
  </si>
  <si>
    <t>ГРАФИК ПОТРЕБНОСТИ ЛЮДСКИХ РЕСУРСОВ</t>
  </si>
  <si>
    <t xml:space="preserve">Проведение комиссии </t>
  </si>
  <si>
    <t>Сдача Объекта</t>
  </si>
  <si>
    <t>….</t>
  </si>
  <si>
    <t>… чел.ч.</t>
  </si>
  <si>
    <t>… м3</t>
  </si>
  <si>
    <t>Разработка траншеи</t>
  </si>
  <si>
    <t>Работы по ЭС</t>
  </si>
  <si>
    <t>Разработка котлована</t>
  </si>
  <si>
    <t>Работы по АС</t>
  </si>
  <si>
    <t>Продолжительность
 в днях</t>
  </si>
  <si>
    <t>Дата окончания</t>
  </si>
  <si>
    <t>Дата начала</t>
  </si>
  <si>
    <t>Стоимость работ без НДС</t>
  </si>
  <si>
    <t>Трудозатраты</t>
  </si>
  <si>
    <t>Физические объемы</t>
  </si>
  <si>
    <t>Исполнитель</t>
  </si>
  <si>
    <t xml:space="preserve">Название вида работ </t>
  </si>
  <si>
    <t>№ 
п/п</t>
  </si>
  <si>
    <t>Договор: №_______________________ от "_____"________________________20____г.                                                                                              Срок начала работ:____________________________   Срок окончания работ:____________________________</t>
  </si>
  <si>
    <t>Объект:__________________________________________________________________________________________________________________________________________________________________________________________________________</t>
  </si>
  <si>
    <t>КАЛЕНДАРНЫЙ ГРАФИК ПРОИЗВОДСТВА РАБОТ</t>
  </si>
  <si>
    <t>1 м2</t>
  </si>
  <si>
    <t>1 м2 / 1 тн</t>
  </si>
  <si>
    <t>1 шт / 1 тн</t>
  </si>
  <si>
    <t>1 м</t>
  </si>
  <si>
    <t>Сроки выполнения работ: май 2025</t>
  </si>
  <si>
    <t>В соответствии с Методикой определения сметной стоимости строительства, реконструкции, на объекте присутствуют факторы, определяющие стесненные условия труда: работы выполняются с действующим технологическим оборудованием.</t>
  </si>
  <si>
    <t>ПОДОГРЕВАТЕЛЬ ПУТЕВОЙ ПП-0.63 УПН БАЛАКИ,  инв. № 2813183018</t>
  </si>
  <si>
    <t>Подготовительные работы, а именно: откачка нефти (нефтепродукта) из путевого подогревателя до минимального возможного уровня, установка плоских металлических заглушек на фланцевые соединения трубопроводов ПРП, газоуравнительной системы (ГУС), системы размыва, трубопровода аварийного сброса давления, промышленной канализации, дегазация (вентиляция) РВС (ёмкости) выполняются соответствующим цехом эксплуатации. По результатам подготовки резервуара к зачистным работам эксплуатирующее подразделение оформляет распоряжения о выводе резервуара из работы, представителями УКС и подрядной организации  составляется акт приема-передачи резервуара в ремонт.</t>
  </si>
  <si>
    <t>Демонтаж покровного слоя из оцинкованного листового металла толщ. 1,0мм</t>
  </si>
  <si>
    <t>110 / 0,86</t>
  </si>
  <si>
    <t>Демонтаж теплоизоляции из минераловатного утеплителя</t>
  </si>
  <si>
    <t>1 м2 / 1 м3 / 1 тн</t>
  </si>
  <si>
    <t>110 / 5,5 / 0,68</t>
  </si>
  <si>
    <t>Ремонтные работы</t>
  </si>
  <si>
    <t xml:space="preserve">1 м2 / 1 м </t>
  </si>
  <si>
    <t>Демонтаж старого змеевика</t>
  </si>
  <si>
    <t>1,0 / 6,0</t>
  </si>
  <si>
    <t>АКП наружной поверхности</t>
  </si>
  <si>
    <t>Очистка абразивным порошком сплошных внутренних поверхностей с последующим удалением отходов из путевого подогревателя (расход 28 кг/м2, 3,08 тн)  (стенки- 110м2)
V=110*0,028=3,08 тн
Степень очистки поверхности должна быть Sa2,5- 2 в соответствии с ИСО 8504-2, ИСО 11124</t>
  </si>
  <si>
    <t>Наплавка электродами на коррозионные участки внутренней поверхности путевого подогревателя (1,0м2) и наружной поверхности дымохода (0,5м2) с последующей зачисткой шлифмашинкой
Схема ремонтных участков выдается службой эксплуатации Закзчика</t>
  </si>
  <si>
    <t>1,5 / 150</t>
  </si>
  <si>
    <t>Очистка абразивным порошком сплошных наружных поверхностей с последующим удалением отходов  (расход 28 кг/м2, 3,976 тн)  (корпус путевого подогревателя - 110м2, корпус дымохода - 32м2)
 V=142*0,028=3,976 тн
Степень очистки поверхности должна быть Sa2,5- 2 в соответствии с ИСО 8504-2, ИСО 11124</t>
  </si>
  <si>
    <t>1,0 / 0,074</t>
  </si>
  <si>
    <t>Демонтаж патрубка горелки Д720х14мм L=300мм с фланцем</t>
  </si>
  <si>
    <t>Изготовление и монтаж патрубка горелки Д720х14мм L=300мм с фланцем (размером 900х900мм), прокладками - 2шт (размером 900х900мм)  и комлектом крепежа</t>
  </si>
  <si>
    <t>АКП наружной поверхности площадок обслуживания и ограждения</t>
  </si>
  <si>
    <t>Очистка абразивным порошком сплошных наружных поверхностей с последующим удалением отходов  (расход 28 кг/м2, 1,96 тн)  (площадки обслуживания - 40м2, ограждения - 30м2)
 V=70*0,028=1,96 тн
Степень очистки поверхности должна быть Sa2,5- 2 в соответствии с ИСО 8504-2, ИСО 11124</t>
  </si>
  <si>
    <t xml:space="preserve">Обеспыливание наружной поверхности </t>
  </si>
  <si>
    <t>Монтаж змеевика</t>
  </si>
  <si>
    <t>Замена приборов КИПиА</t>
  </si>
  <si>
    <t>Демонтажные работы</t>
  </si>
  <si>
    <t>ПЕЧЬ ТРУБЧАТАЯ 2-х СКАТНАЯ  УКПН Ашит,  инв. № 2813183009</t>
  </si>
  <si>
    <t>Вывоз металлолома автомобилями-самосвалами на расстояние до 1 км на территорию УПН Балаки с учетом погрузочных работ
(ОЦ лист, змеевик, патрубок горелки - 6,93тн)</t>
  </si>
  <si>
    <t>Сроки выполнения работ: июль 2025</t>
  </si>
  <si>
    <t>Очистка абразивным порошком сплошных наружных поверхностей с последующим удалением отходов  (расход 28 кг/м2, 10,136 тн)  (корпус дымовой трубы - 10,136тн)
 V=362*0,028=10,136 тн
Степень очистки поверхности должна быть Sa2,5- 2 в соответствии с ИСО 8504-2, ИСО 11124</t>
  </si>
  <si>
    <t>Обеспыливание  наружной поверхности дымовой трубы (корпус дымовой трубы -  362м2)</t>
  </si>
  <si>
    <t>Очистка щетками, шкуркой от старого ЛКП металлических конструкций стремянки, площадок и ограждения</t>
  </si>
  <si>
    <t>Вывоз строительного мусора автомобилями-самосвалами на расстояние до 1 км на территорию УКПН Ашит с учетом погрузочных работ
(отработанный абразивный порошок -10,136 тн)</t>
  </si>
  <si>
    <t>Срок выполнения работ: 
начало работ – май 2025 г.
окончание работ – июль 2025г.</t>
  </si>
  <si>
    <t>Изготовление и монтаж сегментов для замены дефектных участков на сварке (Лист металлический 8x1500x6000 ст.20 ГОСТ 19903-15)</t>
  </si>
  <si>
    <t>Склад материалов находится на промышленной базе Вятка Арланского н.м., расстояние до объектов капитального ремонта:
ПЕЧЬ ТРУБЧАТАЯ 2-х СКАТНАЯ  УКПН Ашит,  инв. № 2813183009 - асфальтовая дорога 22 км., проезд по платному участку автодороги - мост через р. Кама.
ПОДОГРЕВАТЕЛЬ ПУТЕВОЙ ПП-0.63 УПН БАЛАКИ,  инв. № 2813183018 - асфальтовая дорога 46 км., проезд по платному участку автодороги - мост через р. Кама.</t>
  </si>
  <si>
    <t>Обеспыливание  наружной поверхности (корпус путевого подогревателя - 110м2, корпус дымохода - 32м2)</t>
  </si>
  <si>
    <t>Обезжиривание наружной поверхности (корпус путевого подогревателя - 110м2, корпус дымохода - 32м2) за 1 раз (Растворитель 646)
V=142*0,3=42,6кг</t>
  </si>
  <si>
    <t>Окраска наружной поверхности (корпус путевого подогревателя - 110м2, корпус дымохода - 32м2) за 2 раза (Эмаль термостойкая КО-868 красная)
V=142*2*0,22=62,48л</t>
  </si>
  <si>
    <t>1 мер-е</t>
  </si>
  <si>
    <t>Проверка надежности и эффективности работы подогревателя вспомогательного оборудования, наладка топочного режима, определение величины потерь, разработка и выдача режимных карт по экономичной, надежной и безопасной работе подогревателя, выдача рекомендаций по улучшению эксплуатации оборудования</t>
  </si>
  <si>
    <t>Окраска наружной поверхности дымовой трубы за 2 раза (ЭМАЛЬ ТЕРМОСТОЙКАЯ КО-868 белая)
V=156*0,22*2=68,64кг</t>
  </si>
  <si>
    <t>Окраска наружной поверхности дымовой трубы за 2 раза (ЭМАЛЬ ТЕРМОСТОЙКАЯ КО-868 КРАСНАЯ)
V=206*0,22*2=90,64кг</t>
  </si>
  <si>
    <t>Обоснование: Дефектная ведомость № 01-2025- 4.28 от 15.03.2024 г. ,  № 02-2025-7.5 от 12.04.2024г.</t>
  </si>
  <si>
    <t xml:space="preserve">1 м2 / 1 м3 </t>
  </si>
  <si>
    <t xml:space="preserve">110 / 5,5 </t>
  </si>
  <si>
    <t>Монтаж теплоизоляции из минераловатного утеплителя (УТЕПЛИТЕЛЬ KNAUF 50Х1220Х6148 ДЛЯ КРОВЛИ (РУЛОН), ПРОВОЛОКА ВЯЗАЛЬНАЯ D1,2 ММ ГОСТ 3282-74 -3,0кг)</t>
  </si>
  <si>
    <t>Монтаж покровного слоя из оцинкованного листового металла толщ. 1,0мм (СТАЛЬ ЛИСТОВАЯ ОЦИНКОВАННАЯ 1,0Х1250Х2500, САМОРЕЗ ПОЛУСФЕРА 4,2Х16 ПРЕСШ., ЦИНК, СВЕРЛО-4,5кг)</t>
  </si>
  <si>
    <t>Обезжиривание наружной поверхности (Растворитель 646)
V=70*0,3=21кг</t>
  </si>
  <si>
    <t>Окраска металлической поверхности за 2 раза (Эмаль ПФ-115 черная и желтая)
V=70*0,19*2=26,6кг</t>
  </si>
  <si>
    <t>Монтаж: КЛАПАН ВН2Н-2Е 220В, 50ГЦ, 25ВТ IP67 2ЕХIIТ4 ТУ РБ 057.08054.02 ОТ -30С ДО +40С РАБОЧЕЕ ДАВЛЕНИЕ 0-0,2МПА ГАЗ-ВОЗДУХ С КОФ</t>
  </si>
  <si>
    <t>Демонтаж: КЛАПАН ВН2Н-2Е 220В, 50ГЦ, 25ВТ IP67 2ЕХIIТ4 ТУ РБ 057.08054.02 ОТ -30С ДО +40С РАБОЧЕЕ ДАВЛЕНИЕ 0-0,2МПА ГАЗ-ВОЗДУХ С КОФ</t>
  </si>
  <si>
    <t>Демонтаж: КЛАПАН ЭЛЕКТРОМАГНИТНЫЙ ОТСЕЧНОЙ ВН1/2Н4 -30ГРС...+40ГРС 0-0,4МПА ГАЗ, ВО 220V 50HZ 25W IP65</t>
  </si>
  <si>
    <t>Монтаж: КЛАПАН ЭЛЕКТРОМАГНИТНЫЙ ОТСЕЧНОЙ ВН1/2Н4 -30ГРС...+40ГРС 0-0,4МПА ГАЗ, ВО 220V 50HZ 25W IP65</t>
  </si>
  <si>
    <t>Демонтаж: ФОТОДАТЧИК СИГНАЛИЗИРУЮЩИЙ ФДС-01 ВХ.СИГН. 3-10 ГЦ, UПИТ-24 В КЛИМ. ИСПОЛНЕНИЕ УХЛ2.1; IP 40</t>
  </si>
  <si>
    <t>Монтаж: ФОТОДАТЧИК СИГНАЛИЗИРУЮЩИЙ ФДС-01 ВХ.СИГН. 3-10 ГЦ, UПИТ-24 В КЛИМ. ИСПОЛНЕНИЕ УХЛ2.1; IP 40</t>
  </si>
  <si>
    <t>1 / 0,005</t>
  </si>
  <si>
    <t>1 / 0,001</t>
  </si>
  <si>
    <t>Демонтаж: МАНОМЕТР ДМ 2005CR 1EX 0-6 КГС/СМ2</t>
  </si>
  <si>
    <t>Монтаж: МАНОМЕТР ДМ 2005CR 1EX 0-6 КГС/СМ2</t>
  </si>
  <si>
    <t>1 / 0,006</t>
  </si>
  <si>
    <t>Демонтаж: МАНОМЕТР ДМ 2005CR 1EX 0-1,6 МПА ВЗРЫВОЗАЩИЩЕННЫЙ</t>
  </si>
  <si>
    <t>Монтаж: МАНОМЕТР ДМ 2005CR 1EX 0-1,6 МПА ВЗРЫВОЗАЩИЩЕННЫЙ</t>
  </si>
  <si>
    <t>1 / 0,01</t>
  </si>
  <si>
    <t>Демонтаж: МАНОМЕТР СИГНАЛИЗИРУЮЩИЙ ДМ2005CГIEX-(0-1)МПА-V-IP54IEXDIIBT4 ТУ 4212-040-00225590-2001 КОНТАКТЫ (MIN)-РАЗМЫКАЮЩИЙ, (MAX)-ЗАМЫКАЮЩИЙ</t>
  </si>
  <si>
    <t>Монтаж: МАНОМЕТР СИГНАЛИЗИРУЮЩИЙ ДМ2005CГIEX-(0-1)МПА-V-IP54IEXDIIBT4 ТУ 4212-040-00225590-2001 КОНТАКТЫ (MIN)-РАЗМЫКАЮЩИЙ, (MAX)-ЗАМЫКАЮЩИЙ</t>
  </si>
  <si>
    <t>Монтаж: Преобразователь температуры ТСМУ Метран-274-08-Exd-50М-100-0.5-Н10-(0...100)АC-4-20мА-БК-Т5-У1.1-ГП</t>
  </si>
  <si>
    <t>Демонтаж: Преобразователь температуры ТСМУ Метран-274-08-Exd-50М-100-0.5-Н10-(0...100)АC-4-20мА-БК-Т5-У1.1-ГП</t>
  </si>
  <si>
    <t>2 / 0,01</t>
  </si>
  <si>
    <t>Демонтаж: Преобразователь температуры обозначение/артикул: ТСПУ-1187-2 (0...+500) 4-20МА-0,25%/Л4/М1/12X18H10T/100/TG3/4/1ЕXDIICT1.Т6Х</t>
  </si>
  <si>
    <t>Монтаж: Преобразователь температуры обозначение/артикул: ТСПУ-1187-2 (0...+500) 4-20МА-0,25%/Л4/М1/12X18H10T/100/TG3/4/1ЕXDIICT1.Т6Х</t>
  </si>
  <si>
    <t>Монтаж: Кабель контрольный КВВГЭнг(A)-LS 5x1-0,66 по строительным конструкциям</t>
  </si>
  <si>
    <t>Демонтаж: Кабель контрольный КВВГЭнг(A)-LS 5x1-0,66 по строительным конструкциям</t>
  </si>
  <si>
    <t>1 м / 1 тн</t>
  </si>
  <si>
    <t>Монтаж: Преобразователь температуры ОВЕН ДТС 065-100М.С3.60.EX-T4</t>
  </si>
  <si>
    <t>50 / 0,01</t>
  </si>
  <si>
    <t>Монтаж: БЛОК УПРАВЛЕНИЯ КОТЛОМ БУК-МП-11</t>
  </si>
  <si>
    <t>Демонтаж: БЛОК УПРАВЛЕНИЯ КОТЛОМ БУК-МП-11</t>
  </si>
  <si>
    <t>1 / 0,015</t>
  </si>
  <si>
    <t>Монтаж: Расходомер вихревой ДРГ.М 160И</t>
  </si>
  <si>
    <t>Демонтаж: Коробка клеммная КЗНС-32/Zeta30319 УХЛ1.5 25 А IP65 латунный</t>
  </si>
  <si>
    <t>Демонтаж: Расходомер вихревой ДРГ.М 160И</t>
  </si>
  <si>
    <t>2 / 0,006</t>
  </si>
  <si>
    <t>Монтаж: Коробка клеммная КЗНС-32/Zeta30319 УХЛ1.5 25 А IP65 латунный</t>
  </si>
  <si>
    <t>Демонтаж: ПОСТ СВЕТ.ЗВУК. ПГСК01-К(К)-220AC-1КНВ2М</t>
  </si>
  <si>
    <t>Монтаж: ПОСТ СВЕТ.ЗВУК. ПГСК01-К(К)-220AC-1КНВ2М</t>
  </si>
  <si>
    <t>Демонтаж: Преобразователь давления АИР-10/EXD/L/ДИ/ИМ1.6М/1EXDIIBT4GBX/АГ14/М20/11/T4070/B025/1.6 MПА/IP65/КВМ</t>
  </si>
  <si>
    <t>Монтаж: Преобразователь давления АИР-10/EXD/L/ДИ/ИМ1.6М/1EXDIIBT4GBX/АГ14/М20/11/T4070/B025/1.6 MПА/IP65/КВМ</t>
  </si>
  <si>
    <t>Вывоз строительного мусора автомобилями-самосвалами на расстояние до 1 км на территорию УПН Балаки с учетом погрузочных работ
(отработанный абразивный порошок, теплоизоляция -9,7 тн)</t>
  </si>
  <si>
    <t>1,5 / 0,14</t>
  </si>
  <si>
    <t>Обезжиривание наружной поверхности (металлических конструкций стремянки, площадок и ограждения -  102м2) (Растворитель Р 646)
V=102*0,3=30,6л</t>
  </si>
  <si>
    <t>Окраска металлических конструкций стремянки, площадок и ограждения за 2 раза (Краска масляная МА-15, черная и желтая)
V=102*0,19*2=38,76кг</t>
  </si>
  <si>
    <t xml:space="preserve">Вывоз металлолома автомобилями-самосвалами на расстояние до 1 км на территорию УКПН Ашит с учетом погрузочных работ
</t>
  </si>
  <si>
    <t>Услуги промышленного альпинизма для выполнения работ по АКП наружной поверхности трубы дымовой металлической Н=45,38м от уровня земли, конической формы, диаметром от 3,8м на уровне земли до 1,0м на устье.</t>
  </si>
  <si>
    <t>Демонтаж дефектных участков дымовой трубы площадью до 0,1 м2 из стали листовой (схему дефектных участков выдает служба эксплуатации Заказчика)</t>
  </si>
  <si>
    <t>Установка и разборка средств (либо средств оснастки) подмащивания для выполнения работ по АКП наружной поверхности дымохода на высоте более 4,5м.
Средства подмащивания (либо средства оснастки) не должны противоречить требованиям по технике безопасности при выполнении работ на высоте</t>
  </si>
  <si>
    <t>Гидравлические испытания после проведения монтажных работ (Рпр.=8,0МПа - испытательное давление на прочность змеевика и трубопроводов продукта)
Вывоз воды после гидравлического испытания на УПН Вятка на расстояние 46,0км</t>
  </si>
  <si>
    <t>Обезжиривание наружной поверхности дымовой трубы (корпус дымовой трубы -  362м2) (Растворитель Р 646)
V=362*0,3=108,6л</t>
  </si>
  <si>
    <t>2 / 0,025</t>
  </si>
  <si>
    <t>Демонтаж: Преобразователь температуры ОВЕН ДТС 065-100М.С3.60.EX-T4</t>
  </si>
  <si>
    <t>Подрядчик для заключения договора подряда должен предоставить график производства работ с помесячным освоением в соответствии с приложением №3.4 к Техническому заданию.</t>
  </si>
  <si>
    <t>на участие в тендере на выполнение работ по капитальному ремонту                                                       объекта:
 "ПОДОГРЕВАТЕЛЬ ПУТЕВОЙ ПП-0.63 УПН БАЛАКИ"
"ПЕЧЬ ТРУБЧАТАЯ 2-х СКАТНАЯ  УКПН Ашит"</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</si>
  <si>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</si>
  <si>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</si>
  <si>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</si>
  <si>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</si>
  <si>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</si>
  <si>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</si>
  <si>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t xml:space="preserve">Приложение 3.4 </t>
  </si>
  <si>
    <t xml:space="preserve">Приложение 3.3 </t>
  </si>
  <si>
    <t>Приложение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</si>
</sst>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11"/>
      <name val="Calibri"/>
      <family val="2"/>
      <charset val="204"/>
      <scheme val="minor"/>
    </font>
    <font>
      <b/>
      <sz val="14"/>
      <name val="Times New Roman"/>
      <family val="1"/>
      <charset val="204"/>
    </font>
    <font>
      <i/>
      <sz val="12"/>
      <name val="Times New Roman"/>
      <family val="1"/>
      <charset val="204"/>
    </font>
    <font>
      <sz val="12"/>
      <name val="Calibri"/>
      <family val="2"/>
      <charset val="204"/>
      <scheme val="minor"/>
    </font>
    <font>
      <b/>
      <u/>
      <sz val="12"/>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b/>
      <sz val="11"/>
      <color theme="1"/>
      <name val="Calibri"/>
      <family val="2"/>
      <scheme val="minor"/>
    </font>
    <font>
      <sz val="7.5"/>
      <color theme="1"/>
      <name val="Times New Roman"/>
      <family val="1"/>
      <charset val="204"/>
    </font>
    <font>
      <b/>
      <sz val="11"/>
      <color theme="1"/>
      <name val="Times New Roman"/>
      <family val="1"/>
      <charset val="204"/>
    </font>
    <font>
      <sz val="11"/>
      <color theme="1"/>
      <name val="Times New Roman"/>
      <family val="1"/>
      <charset val="204"/>
    </font>
    <font>
      <sz val="7.5"/>
      <color theme="1"/>
      <name val="Calibri"/>
      <family val="2"/>
      <scheme val="minor"/>
    </font>
    <font>
      <b/>
      <sz val="12"/>
      <color theme="1"/>
      <name val="Times New Roman"/>
      <family val="1"/>
      <charset val="204"/>
    </font>
    <font>
      <b/>
      <sz val="13"/>
      <color theme="1"/>
      <name val="Times New Roman"/>
      <family val="1"/>
      <charset val="204"/>
    </font>
    <font>
      <b/>
      <sz val="13"/>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auto="1"/>
      </top>
      <bottom/>
      <diagonal/>
    </border>
  </borders>
  <cellStyleXfs count="7">
    <xf numFmtId="0" fontId="0" fillId="0" borderId="0"/>
    <xf numFmtId="0" fontId="1" fillId="0" borderId="0"/>
    <xf numFmtId="0" fontId="2" fillId="0" borderId="0"/>
    <xf numFmtId="0" fontId="1" fillId="0" borderId="0"/>
    <xf numFmtId="0" fontId="1" fillId="0" borderId="0"/>
    <xf numFmtId="0" fontId="2" fillId="0" borderId="0"/>
    <xf numFmtId="0" fontId="11" fillId="0" borderId="0"/>
  </cellStyleXfs>
  <cellXfs count="123">
    <xf numFmtId="0" fontId="0" fillId="0" borderId="0" xfId="0"/>
    <xf numFmtId="49" fontId="3" fillId="0" borderId="0" xfId="0" applyNumberFormat="1" applyFont="1" applyFill="1" applyAlignment="1">
      <alignment horizontal="center" vertical="top"/>
    </xf>
    <xf numFmtId="0" fontId="3" fillId="0" borderId="0" xfId="0" applyNumberFormat="1"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6" fillId="0" borderId="0" xfId="0" applyFont="1" applyFill="1"/>
    <xf numFmtId="0" fontId="5" fillId="0" borderId="0" xfId="0" applyFont="1" applyFill="1" applyAlignment="1">
      <alignment wrapText="1"/>
    </xf>
    <xf numFmtId="0" fontId="4" fillId="0" borderId="1" xfId="0" applyNumberFormat="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vertical="center"/>
    </xf>
    <xf numFmtId="0" fontId="5" fillId="0" borderId="0" xfId="0" applyFont="1" applyFill="1"/>
    <xf numFmtId="0" fontId="5" fillId="0" borderId="0" xfId="0" applyFont="1" applyFill="1" applyAlignment="1">
      <alignment horizontal="center" vertical="center"/>
    </xf>
    <xf numFmtId="0" fontId="3" fillId="0" borderId="2"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8" fillId="0" borderId="1" xfId="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NumberFormat="1" applyFont="1" applyFill="1"/>
    <xf numFmtId="0" fontId="9" fillId="0" borderId="0" xfId="0" applyNumberFormat="1" applyFont="1" applyFill="1"/>
    <xf numFmtId="0" fontId="3" fillId="0" borderId="0" xfId="0" applyNumberFormat="1" applyFont="1" applyFill="1" applyAlignment="1">
      <alignment wrapText="1"/>
    </xf>
    <xf numFmtId="0" fontId="1" fillId="0" borderId="0" xfId="1"/>
    <xf numFmtId="0" fontId="12" fillId="0" borderId="0" xfId="6" applyFont="1"/>
    <xf numFmtId="0" fontId="12" fillId="0" borderId="1" xfId="6" applyFont="1" applyBorder="1"/>
    <xf numFmtId="0" fontId="12" fillId="3" borderId="1" xfId="6" applyFont="1" applyFill="1" applyBorder="1"/>
    <xf numFmtId="0" fontId="12" fillId="0" borderId="1" xfId="6" applyFont="1" applyBorder="1" applyAlignment="1">
      <alignment horizontal="center" vertical="center"/>
    </xf>
    <xf numFmtId="0" fontId="13" fillId="0" borderId="1" xfId="6" applyFont="1" applyBorder="1" applyAlignment="1">
      <alignment horizontal="center" vertical="center" shrinkToFit="1"/>
    </xf>
    <xf numFmtId="0" fontId="12" fillId="0" borderId="1" xfId="6" applyFont="1" applyBorder="1" applyAlignment="1">
      <alignment horizontal="center" vertical="center" wrapText="1"/>
    </xf>
    <xf numFmtId="0" fontId="12" fillId="5" borderId="1" xfId="6" applyFont="1" applyFill="1" applyBorder="1" applyAlignment="1">
      <alignment horizontal="center" vertical="center"/>
    </xf>
    <xf numFmtId="0" fontId="12" fillId="0" borderId="1" xfId="6" applyFont="1" applyFill="1" applyBorder="1"/>
    <xf numFmtId="0" fontId="16" fillId="0" borderId="0" xfId="6" applyFont="1" applyAlignment="1">
      <alignment horizontal="center" vertical="center"/>
    </xf>
    <xf numFmtId="0" fontId="13" fillId="0" borderId="0" xfId="6" applyFont="1" applyAlignment="1">
      <alignment horizontal="center" vertical="center"/>
    </xf>
    <xf numFmtId="14" fontId="12" fillId="0" borderId="1" xfId="6" applyNumberFormat="1" applyFont="1" applyBorder="1" applyAlignment="1">
      <alignment horizontal="center" vertical="center"/>
    </xf>
    <xf numFmtId="0" fontId="13" fillId="6" borderId="1" xfId="6" applyFont="1" applyFill="1" applyBorder="1" applyAlignment="1">
      <alignment horizontal="center" vertical="center"/>
    </xf>
    <xf numFmtId="0" fontId="12" fillId="6" borderId="1" xfId="6" applyFont="1" applyFill="1" applyBorder="1" applyAlignment="1">
      <alignment horizontal="center" vertical="center"/>
    </xf>
    <xf numFmtId="0" fontId="12" fillId="7" borderId="1" xfId="6" applyFont="1" applyFill="1" applyBorder="1"/>
    <xf numFmtId="0" fontId="12" fillId="6" borderId="1" xfId="6" applyFont="1" applyFill="1" applyBorder="1"/>
    <xf numFmtId="14" fontId="12" fillId="6" borderId="1" xfId="6" applyNumberFormat="1" applyFont="1" applyFill="1" applyBorder="1" applyAlignment="1">
      <alignment horizontal="center" vertical="center"/>
    </xf>
    <xf numFmtId="0" fontId="13" fillId="6" borderId="1" xfId="6" applyFont="1" applyFill="1" applyBorder="1" applyAlignment="1">
      <alignment horizontal="center"/>
    </xf>
    <xf numFmtId="0" fontId="13" fillId="0" borderId="1" xfId="6" applyFont="1" applyBorder="1" applyAlignment="1">
      <alignment shrinkToFit="1"/>
    </xf>
    <xf numFmtId="0" fontId="2" fillId="2" borderId="0" xfId="0" applyFont="1" applyFill="1"/>
    <xf numFmtId="0" fontId="3" fillId="2" borderId="1" xfId="1" applyFont="1" applyFill="1" applyBorder="1" applyAlignment="1">
      <alignment horizontal="left" vertical="center" wrapText="1"/>
    </xf>
    <xf numFmtId="0" fontId="3" fillId="2" borderId="1" xfId="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2" fillId="0" borderId="0" xfId="0" applyFont="1" applyFill="1" applyAlignment="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2" borderId="2" xfId="1" applyFont="1" applyFill="1" applyBorder="1" applyAlignment="1">
      <alignment horizontal="left" vertical="center" wrapText="1"/>
    </xf>
    <xf numFmtId="0" fontId="3" fillId="0" borderId="2" xfId="0"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8"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wrapText="1"/>
    </xf>
    <xf numFmtId="164" fontId="3" fillId="2" borderId="1" xfId="0" applyNumberFormat="1" applyFont="1" applyFill="1" applyBorder="1" applyAlignment="1">
      <alignment horizontal="center" vertical="center" wrapText="1"/>
    </xf>
    <xf numFmtId="0" fontId="3" fillId="0" borderId="1" xfId="0" applyNumberFormat="1" applyFont="1" applyBorder="1" applyAlignment="1">
      <alignment vertical="center" wrapText="1"/>
    </xf>
    <xf numFmtId="0" fontId="3" fillId="0"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0" borderId="0" xfId="0"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7" fillId="0" borderId="0" xfId="0" applyFont="1" applyFill="1" applyAlignment="1">
      <alignment horizontal="center" wrapText="1"/>
    </xf>
    <xf numFmtId="0" fontId="4" fillId="0" borderId="0" xfId="0" applyFont="1" applyFill="1" applyAlignment="1">
      <alignment horizontal="center" wrapText="1"/>
    </xf>
    <xf numFmtId="0" fontId="3" fillId="0" borderId="0" xfId="0" applyFont="1" applyFill="1" applyAlignment="1">
      <alignment horizontal="center" wrapText="1"/>
    </xf>
    <xf numFmtId="0" fontId="4" fillId="0" borderId="0" xfId="0" applyFont="1" applyFill="1" applyAlignment="1">
      <alignment horizontal="left" wrapText="1"/>
    </xf>
    <xf numFmtId="0" fontId="4" fillId="0" borderId="0" xfId="0" applyFont="1" applyFill="1" applyAlignment="1">
      <alignment horizontal="center" vertical="center" wrapText="1"/>
    </xf>
    <xf numFmtId="0" fontId="4" fillId="0" borderId="0" xfId="0" applyFont="1" applyFill="1" applyAlignment="1">
      <alignment horizontal="left" vertical="top" wrapText="1"/>
    </xf>
    <xf numFmtId="49" fontId="3" fillId="0" borderId="0" xfId="0" applyNumberFormat="1" applyFont="1" applyFill="1" applyAlignment="1">
      <alignment horizontal="left" vertical="top" wrapText="1"/>
    </xf>
    <xf numFmtId="49" fontId="3" fillId="0" borderId="0" xfId="0" applyNumberFormat="1" applyFont="1" applyFill="1" applyBorder="1" applyAlignment="1">
      <alignment horizontal="left" vertical="center" wrapText="1"/>
    </xf>
    <xf numFmtId="0" fontId="3" fillId="0" borderId="0" xfId="0" applyNumberFormat="1" applyFont="1" applyFill="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2" fillId="0" borderId="13" xfId="6" applyFont="1" applyBorder="1" applyAlignment="1">
      <alignment horizontal="center" vertical="center"/>
    </xf>
    <xf numFmtId="0" fontId="17" fillId="0" borderId="8" xfId="6" applyFont="1" applyBorder="1" applyAlignment="1">
      <alignment horizontal="center" vertical="center"/>
    </xf>
    <xf numFmtId="0" fontId="12" fillId="0" borderId="13" xfId="6" applyFont="1" applyBorder="1" applyAlignment="1">
      <alignment horizontal="center" vertical="center" wrapText="1"/>
    </xf>
    <xf numFmtId="0" fontId="12" fillId="0" borderId="2" xfId="6" applyFont="1" applyBorder="1" applyAlignment="1">
      <alignment horizontal="center" vertical="center"/>
    </xf>
    <xf numFmtId="0" fontId="17" fillId="0" borderId="3" xfId="6" applyFont="1" applyBorder="1" applyAlignment="1">
      <alignment horizontal="center" vertical="center"/>
    </xf>
    <xf numFmtId="0" fontId="17" fillId="0" borderId="4" xfId="6" applyFont="1" applyBorder="1" applyAlignment="1">
      <alignment horizontal="center" vertical="center"/>
    </xf>
    <xf numFmtId="0" fontId="13" fillId="0" borderId="5" xfId="6" applyFont="1" applyBorder="1" applyAlignment="1">
      <alignment horizontal="center" vertical="center"/>
    </xf>
    <xf numFmtId="0" fontId="12" fillId="0" borderId="5" xfId="6" applyFont="1" applyBorder="1" applyAlignment="1">
      <alignment horizontal="center" vertical="center"/>
    </xf>
    <xf numFmtId="0" fontId="14" fillId="0" borderId="5" xfId="6" applyFont="1" applyBorder="1" applyAlignment="1"/>
    <xf numFmtId="0" fontId="12" fillId="4" borderId="2" xfId="6" applyFont="1" applyFill="1" applyBorder="1" applyAlignment="1">
      <alignment horizontal="center" vertical="center"/>
    </xf>
    <xf numFmtId="0" fontId="11" fillId="4" borderId="3" xfId="6" applyFill="1" applyBorder="1" applyAlignment="1">
      <alignment horizontal="center" vertical="center"/>
    </xf>
    <xf numFmtId="0" fontId="11" fillId="4" borderId="4" xfId="6" applyFill="1" applyBorder="1" applyAlignment="1">
      <alignment horizontal="center" vertical="center"/>
    </xf>
    <xf numFmtId="0" fontId="15" fillId="0" borderId="1" xfId="6" applyFont="1" applyBorder="1" applyAlignment="1"/>
    <xf numFmtId="0" fontId="11" fillId="0" borderId="1" xfId="6" applyBorder="1" applyAlignment="1"/>
    <xf numFmtId="0" fontId="12" fillId="4" borderId="2" xfId="6" applyFont="1" applyFill="1" applyBorder="1" applyAlignment="1"/>
    <xf numFmtId="0" fontId="11" fillId="4" borderId="3" xfId="6" applyFill="1" applyBorder="1" applyAlignment="1"/>
    <xf numFmtId="0" fontId="11" fillId="4" borderId="4" xfId="6" applyFill="1" applyBorder="1" applyAlignment="1"/>
    <xf numFmtId="0" fontId="11" fillId="0" borderId="8" xfId="6" applyBorder="1" applyAlignment="1">
      <alignment horizontal="center" vertical="center" wrapText="1"/>
    </xf>
    <xf numFmtId="0" fontId="15" fillId="0" borderId="13" xfId="6" applyFont="1" applyBorder="1" applyAlignment="1">
      <alignment horizontal="center" vertical="center" wrapText="1"/>
    </xf>
    <xf numFmtId="0" fontId="18" fillId="0" borderId="8" xfId="6" applyFont="1" applyBorder="1" applyAlignment="1">
      <alignment horizontal="center" vertical="center" wrapText="1"/>
    </xf>
    <xf numFmtId="0" fontId="11" fillId="0" borderId="5" xfId="6" applyBorder="1" applyAlignment="1"/>
    <xf numFmtId="0" fontId="12" fillId="5" borderId="10" xfId="6" applyFont="1" applyFill="1" applyBorder="1" applyAlignment="1">
      <alignment horizontal="center" vertical="center"/>
    </xf>
    <xf numFmtId="0" fontId="12" fillId="5" borderId="9" xfId="6" applyFont="1" applyFill="1" applyBorder="1" applyAlignment="1">
      <alignment horizontal="center" vertical="center"/>
    </xf>
    <xf numFmtId="0" fontId="12" fillId="5" borderId="7" xfId="6" applyFont="1" applyFill="1" applyBorder="1" applyAlignment="1">
      <alignment horizontal="center" vertical="center"/>
    </xf>
    <xf numFmtId="0" fontId="12" fillId="5" borderId="6" xfId="6" applyFont="1" applyFill="1" applyBorder="1" applyAlignment="1">
      <alignment horizontal="center" vertical="center"/>
    </xf>
    <xf numFmtId="0" fontId="12" fillId="0" borderId="9" xfId="6" applyFont="1" applyBorder="1" applyAlignment="1">
      <alignment horizontal="center" vertical="center"/>
    </xf>
    <xf numFmtId="0" fontId="12" fillId="0" borderId="7" xfId="6" applyFont="1" applyBorder="1" applyAlignment="1">
      <alignment horizontal="center" vertical="center"/>
    </xf>
    <xf numFmtId="0" fontId="12" fillId="0" borderId="6" xfId="6" applyFont="1" applyBorder="1" applyAlignment="1">
      <alignment horizontal="center" vertical="center"/>
    </xf>
    <xf numFmtId="0" fontId="12" fillId="5" borderId="13" xfId="6" applyFont="1" applyFill="1" applyBorder="1" applyAlignment="1">
      <alignment horizontal="center" vertical="center"/>
    </xf>
    <xf numFmtId="0" fontId="12" fillId="0" borderId="8" xfId="6" applyFont="1" applyBorder="1" applyAlignment="1">
      <alignment horizontal="center" vertical="center"/>
    </xf>
    <xf numFmtId="0" fontId="12" fillId="0" borderId="14" xfId="6" applyFont="1" applyBorder="1" applyAlignment="1">
      <alignment horizontal="center" vertical="center"/>
    </xf>
    <xf numFmtId="0" fontId="12" fillId="0" borderId="12" xfId="6" applyFont="1" applyBorder="1" applyAlignment="1">
      <alignment horizontal="center" vertical="center"/>
    </xf>
    <xf numFmtId="0" fontId="12" fillId="0" borderId="0" xfId="6" applyFont="1" applyAlignment="1">
      <alignment horizontal="center" vertical="center"/>
    </xf>
    <xf numFmtId="0" fontId="12" fillId="0" borderId="11" xfId="6" applyFont="1" applyBorder="1" applyAlignment="1">
      <alignment horizontal="center" vertical="center"/>
    </xf>
    <xf numFmtId="0" fontId="19" fillId="0" borderId="0" xfId="6" applyFont="1" applyAlignment="1">
      <alignment horizontal="center" vertical="center"/>
    </xf>
    <xf numFmtId="0" fontId="12" fillId="0" borderId="0" xfId="6" applyFont="1" applyAlignment="1"/>
    <xf numFmtId="0" fontId="17" fillId="0" borderId="0" xfId="6" applyFont="1" applyAlignment="1"/>
    <xf numFmtId="0" fontId="20" fillId="0" borderId="0" xfId="6" applyFont="1" applyAlignment="1">
      <alignment horizontal="right"/>
    </xf>
    <xf numFmtId="0" fontId="21" fillId="0" borderId="0" xfId="1" applyFont="1" applyAlignment="1">
      <alignment horizontal="right"/>
    </xf>
    <xf numFmtId="0" fontId="21" fillId="0" borderId="0" xfId="0" applyFont="1" applyFill="1" applyAlignment="1">
      <alignment horizontal="right" vertical="center"/>
    </xf>
  </cellXfs>
  <cellStyles count="7">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Обычный 4 2" xfId="6"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224118</xdr:colOff>
      <xdr:row>2</xdr:row>
      <xdr:rowOff>78441</xdr:rowOff>
    </xdr:from>
    <xdr:ext cx="5083239" cy="7351059"/>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402291"/>
          <a:ext cx="5083239" cy="7351059"/>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2"/>
  <sheetViews>
    <sheetView tabSelected="1" view="pageBreakPreview" zoomScale="90" zoomScaleNormal="100" zoomScaleSheetLayoutView="90" workbookViewId="0">
      <selection activeCell="A5" sqref="A5:D5"/>
    </sheetView>
  </sheetViews>
  <sheetFormatPr defaultColWidth="9.1796875" defaultRowHeight="15.5" x14ac:dyDescent="0.35"/>
  <cols>
    <col min="1" max="1" width="7.54296875" style="20" customWidth="1"/>
    <col min="2" max="2" width="66.1796875" style="7" customWidth="1"/>
    <col min="3" max="3" width="15" style="3" customWidth="1"/>
    <col min="4" max="4" width="14.7265625" style="3" customWidth="1"/>
    <col min="5" max="16384" width="9.1796875" style="7"/>
  </cols>
  <sheetData>
    <row r="1" spans="1:4" x14ac:dyDescent="0.35">
      <c r="A1" s="19"/>
      <c r="B1" s="12"/>
      <c r="C1" s="13"/>
      <c r="D1" s="13"/>
    </row>
    <row r="2" spans="1:4" ht="16.5" x14ac:dyDescent="0.35">
      <c r="C2" s="122" t="s">
        <v>189</v>
      </c>
      <c r="D2" s="122"/>
    </row>
    <row r="4" spans="1:4" ht="15" customHeight="1" x14ac:dyDescent="0.35">
      <c r="A4" s="68" t="s">
        <v>10</v>
      </c>
      <c r="B4" s="68"/>
      <c r="C4" s="68"/>
      <c r="D4" s="68"/>
    </row>
    <row r="5" spans="1:4" ht="78.75" customHeight="1" x14ac:dyDescent="0.35">
      <c r="A5" s="69" t="s">
        <v>180</v>
      </c>
      <c r="B5" s="69"/>
      <c r="C5" s="69"/>
      <c r="D5" s="69"/>
    </row>
    <row r="6" spans="1:4" ht="7.5" customHeight="1" x14ac:dyDescent="0.35">
      <c r="A6" s="70"/>
      <c r="B6" s="70"/>
      <c r="C6" s="70"/>
      <c r="D6" s="70"/>
    </row>
    <row r="7" spans="1:4" x14ac:dyDescent="0.35">
      <c r="A7" s="21"/>
      <c r="B7" s="8"/>
      <c r="C7" s="4"/>
      <c r="D7" s="4"/>
    </row>
    <row r="8" spans="1:4" ht="15" customHeight="1" x14ac:dyDescent="0.35">
      <c r="A8" s="68" t="s">
        <v>0</v>
      </c>
      <c r="B8" s="68"/>
      <c r="C8" s="68"/>
      <c r="D8" s="68"/>
    </row>
    <row r="9" spans="1:4" ht="9.75" customHeight="1" x14ac:dyDescent="0.35">
      <c r="A9" s="21"/>
      <c r="B9" s="8"/>
      <c r="C9" s="4"/>
      <c r="D9" s="4"/>
    </row>
    <row r="10" spans="1:4" x14ac:dyDescent="0.35">
      <c r="A10" s="71" t="s">
        <v>9</v>
      </c>
      <c r="B10" s="71"/>
      <c r="C10" s="71"/>
      <c r="D10" s="71"/>
    </row>
    <row r="11" spans="1:4" ht="15" x14ac:dyDescent="0.35">
      <c r="A11" s="73" t="s">
        <v>27</v>
      </c>
      <c r="B11" s="73"/>
      <c r="C11" s="73"/>
      <c r="D11" s="73"/>
    </row>
    <row r="12" spans="1:4" ht="51.75" customHeight="1" x14ac:dyDescent="0.35">
      <c r="A12" s="72" t="s">
        <v>17</v>
      </c>
      <c r="B12" s="72"/>
      <c r="C12" s="72"/>
      <c r="D12" s="72"/>
    </row>
    <row r="13" spans="1:4" ht="105.75" customHeight="1" x14ac:dyDescent="0.35">
      <c r="A13" s="64" t="s">
        <v>28</v>
      </c>
      <c r="B13" s="64"/>
      <c r="C13" s="64"/>
      <c r="D13" s="64"/>
    </row>
    <row r="14" spans="1:4" ht="37.5" customHeight="1" x14ac:dyDescent="0.35">
      <c r="A14" s="65" t="s">
        <v>122</v>
      </c>
      <c r="B14" s="65"/>
      <c r="C14" s="65"/>
      <c r="D14" s="65"/>
    </row>
    <row r="15" spans="1:4" ht="25.5" customHeight="1" x14ac:dyDescent="0.35">
      <c r="A15" s="65" t="s">
        <v>25</v>
      </c>
      <c r="B15" s="65"/>
      <c r="C15" s="65"/>
      <c r="D15" s="65"/>
    </row>
    <row r="16" spans="1:4" ht="30.75" customHeight="1" x14ac:dyDescent="0.35">
      <c r="A16" s="9" t="s">
        <v>1</v>
      </c>
      <c r="B16" s="5" t="s">
        <v>2</v>
      </c>
      <c r="C16" s="5" t="s">
        <v>3</v>
      </c>
      <c r="D16" s="5" t="s">
        <v>4</v>
      </c>
    </row>
    <row r="17" spans="1:4" ht="16.5" customHeight="1" x14ac:dyDescent="0.35">
      <c r="A17" s="9">
        <v>1</v>
      </c>
      <c r="B17" s="5">
        <v>2</v>
      </c>
      <c r="C17" s="5">
        <v>3</v>
      </c>
      <c r="D17" s="5">
        <v>4</v>
      </c>
    </row>
    <row r="18" spans="1:4" s="6" customFormat="1" ht="38.25" customHeight="1" x14ac:dyDescent="0.25">
      <c r="A18" s="44">
        <v>1</v>
      </c>
      <c r="B18" s="66" t="s">
        <v>80</v>
      </c>
      <c r="C18" s="66"/>
      <c r="D18" s="67"/>
    </row>
    <row r="19" spans="1:4" s="6" customFormat="1" ht="108" customHeight="1" x14ac:dyDescent="0.25">
      <c r="A19" s="14">
        <v>2</v>
      </c>
      <c r="B19" s="46" t="s">
        <v>174</v>
      </c>
      <c r="C19" s="47" t="s">
        <v>74</v>
      </c>
      <c r="D19" s="48">
        <v>20</v>
      </c>
    </row>
    <row r="20" spans="1:4" s="6" customFormat="1" ht="15" customHeight="1" x14ac:dyDescent="0.25">
      <c r="A20" s="44">
        <v>3</v>
      </c>
      <c r="B20" s="77" t="s">
        <v>104</v>
      </c>
      <c r="C20" s="78"/>
      <c r="D20" s="79"/>
    </row>
    <row r="21" spans="1:4" s="6" customFormat="1" ht="31" x14ac:dyDescent="0.25">
      <c r="A21" s="14">
        <v>4</v>
      </c>
      <c r="B21" s="42" t="s">
        <v>84</v>
      </c>
      <c r="C21" s="15" t="s">
        <v>85</v>
      </c>
      <c r="D21" s="18" t="s">
        <v>86</v>
      </c>
    </row>
    <row r="22" spans="1:4" s="6" customFormat="1" ht="31" x14ac:dyDescent="0.25">
      <c r="A22" s="44">
        <v>5</v>
      </c>
      <c r="B22" s="42" t="s">
        <v>82</v>
      </c>
      <c r="C22" s="15" t="s">
        <v>75</v>
      </c>
      <c r="D22" s="16" t="s">
        <v>83</v>
      </c>
    </row>
    <row r="23" spans="1:4" s="6" customFormat="1" x14ac:dyDescent="0.25">
      <c r="A23" s="14">
        <v>6</v>
      </c>
      <c r="B23" s="49" t="s">
        <v>89</v>
      </c>
      <c r="C23" s="15" t="s">
        <v>76</v>
      </c>
      <c r="D23" s="16" t="s">
        <v>90</v>
      </c>
    </row>
    <row r="24" spans="1:4" s="6" customFormat="1" x14ac:dyDescent="0.25">
      <c r="A24" s="44">
        <v>7</v>
      </c>
      <c r="B24" s="49" t="s">
        <v>97</v>
      </c>
      <c r="C24" s="15" t="s">
        <v>76</v>
      </c>
      <c r="D24" s="16" t="s">
        <v>96</v>
      </c>
    </row>
    <row r="25" spans="1:4" s="6" customFormat="1" x14ac:dyDescent="0.25">
      <c r="A25" s="14">
        <v>8</v>
      </c>
      <c r="B25" s="80" t="s">
        <v>87</v>
      </c>
      <c r="C25" s="81"/>
      <c r="D25" s="82"/>
    </row>
    <row r="26" spans="1:4" s="6" customFormat="1" ht="93" x14ac:dyDescent="0.25">
      <c r="A26" s="44">
        <v>9</v>
      </c>
      <c r="B26" s="54" t="s">
        <v>92</v>
      </c>
      <c r="C26" s="18" t="s">
        <v>74</v>
      </c>
      <c r="D26" s="48">
        <v>110</v>
      </c>
    </row>
    <row r="27" spans="1:4" s="6" customFormat="1" ht="93" x14ac:dyDescent="0.25">
      <c r="A27" s="14">
        <v>10</v>
      </c>
      <c r="B27" s="54" t="s">
        <v>93</v>
      </c>
      <c r="C27" s="47" t="s">
        <v>88</v>
      </c>
      <c r="D27" s="48" t="s">
        <v>94</v>
      </c>
    </row>
    <row r="28" spans="1:4" s="6" customFormat="1" ht="46.5" x14ac:dyDescent="0.25">
      <c r="A28" s="44">
        <v>11</v>
      </c>
      <c r="B28" s="49" t="s">
        <v>98</v>
      </c>
      <c r="C28" s="15" t="s">
        <v>76</v>
      </c>
      <c r="D28" s="16" t="s">
        <v>96</v>
      </c>
    </row>
    <row r="29" spans="1:4" s="6" customFormat="1" x14ac:dyDescent="0.25">
      <c r="A29" s="14">
        <v>12</v>
      </c>
      <c r="B29" s="49" t="s">
        <v>102</v>
      </c>
      <c r="C29" s="15" t="s">
        <v>76</v>
      </c>
      <c r="D29" s="16" t="s">
        <v>90</v>
      </c>
    </row>
    <row r="30" spans="1:4" s="6" customFormat="1" ht="46.5" x14ac:dyDescent="0.25">
      <c r="A30" s="44">
        <v>13</v>
      </c>
      <c r="B30" s="42" t="s">
        <v>125</v>
      </c>
      <c r="C30" s="15" t="s">
        <v>123</v>
      </c>
      <c r="D30" s="56" t="s">
        <v>124</v>
      </c>
    </row>
    <row r="31" spans="1:4" s="6" customFormat="1" ht="62" x14ac:dyDescent="0.25">
      <c r="A31" s="14">
        <v>14</v>
      </c>
      <c r="B31" s="52" t="s">
        <v>126</v>
      </c>
      <c r="C31" s="15" t="s">
        <v>75</v>
      </c>
      <c r="D31" s="43" t="s">
        <v>83</v>
      </c>
    </row>
    <row r="32" spans="1:4" s="6" customFormat="1" x14ac:dyDescent="0.25">
      <c r="A32" s="44">
        <v>15</v>
      </c>
      <c r="B32" s="80" t="s">
        <v>91</v>
      </c>
      <c r="C32" s="81"/>
      <c r="D32" s="82"/>
    </row>
    <row r="33" spans="1:4" s="6" customFormat="1" ht="93" x14ac:dyDescent="0.25">
      <c r="A33" s="14">
        <v>16</v>
      </c>
      <c r="B33" s="46" t="s">
        <v>95</v>
      </c>
      <c r="C33" s="18" t="s">
        <v>74</v>
      </c>
      <c r="D33" s="48">
        <v>142</v>
      </c>
    </row>
    <row r="34" spans="1:4" s="6" customFormat="1" ht="31" x14ac:dyDescent="0.25">
      <c r="A34" s="44">
        <v>17</v>
      </c>
      <c r="B34" s="46" t="s">
        <v>115</v>
      </c>
      <c r="C34" s="47" t="s">
        <v>74</v>
      </c>
      <c r="D34" s="48">
        <v>142</v>
      </c>
    </row>
    <row r="35" spans="1:4" s="6" customFormat="1" ht="62" x14ac:dyDescent="0.25">
      <c r="A35" s="14">
        <v>18</v>
      </c>
      <c r="B35" s="50" t="s">
        <v>116</v>
      </c>
      <c r="C35" s="47" t="s">
        <v>74</v>
      </c>
      <c r="D35" s="48">
        <v>142</v>
      </c>
    </row>
    <row r="36" spans="1:4" s="6" customFormat="1" ht="62" x14ac:dyDescent="0.25">
      <c r="A36" s="44">
        <v>19</v>
      </c>
      <c r="B36" s="50" t="s">
        <v>117</v>
      </c>
      <c r="C36" s="47" t="s">
        <v>74</v>
      </c>
      <c r="D36" s="48">
        <v>142</v>
      </c>
    </row>
    <row r="37" spans="1:4" s="6" customFormat="1" x14ac:dyDescent="0.25">
      <c r="A37" s="14">
        <v>20</v>
      </c>
      <c r="B37" s="80" t="s">
        <v>99</v>
      </c>
      <c r="C37" s="81"/>
      <c r="D37" s="82"/>
    </row>
    <row r="38" spans="1:4" s="6" customFormat="1" ht="93" x14ac:dyDescent="0.25">
      <c r="A38" s="44">
        <v>21</v>
      </c>
      <c r="B38" s="46" t="s">
        <v>100</v>
      </c>
      <c r="C38" s="18" t="s">
        <v>74</v>
      </c>
      <c r="D38" s="48">
        <v>70</v>
      </c>
    </row>
    <row r="39" spans="1:4" s="6" customFormat="1" x14ac:dyDescent="0.25">
      <c r="A39" s="14">
        <v>22</v>
      </c>
      <c r="B39" s="46" t="s">
        <v>101</v>
      </c>
      <c r="C39" s="47" t="s">
        <v>74</v>
      </c>
      <c r="D39" s="48">
        <v>70</v>
      </c>
    </row>
    <row r="40" spans="1:4" s="6" customFormat="1" ht="31" x14ac:dyDescent="0.25">
      <c r="A40" s="44">
        <v>23</v>
      </c>
      <c r="B40" s="46" t="s">
        <v>127</v>
      </c>
      <c r="C40" s="47" t="s">
        <v>74</v>
      </c>
      <c r="D40" s="48">
        <v>70</v>
      </c>
    </row>
    <row r="41" spans="1:4" s="6" customFormat="1" ht="46.5" x14ac:dyDescent="0.25">
      <c r="A41" s="14">
        <v>24</v>
      </c>
      <c r="B41" s="53" t="s">
        <v>128</v>
      </c>
      <c r="C41" s="47" t="s">
        <v>74</v>
      </c>
      <c r="D41" s="48">
        <v>70</v>
      </c>
    </row>
    <row r="42" spans="1:4" s="6" customFormat="1" x14ac:dyDescent="0.25">
      <c r="A42" s="44">
        <v>25</v>
      </c>
      <c r="B42" s="77" t="s">
        <v>103</v>
      </c>
      <c r="C42" s="78"/>
      <c r="D42" s="79"/>
    </row>
    <row r="43" spans="1:4" s="6" customFormat="1" ht="46.5" x14ac:dyDescent="0.35">
      <c r="A43" s="14">
        <v>26</v>
      </c>
      <c r="B43" s="59" t="s">
        <v>130</v>
      </c>
      <c r="C43" s="18" t="s">
        <v>76</v>
      </c>
      <c r="D43" s="57" t="s">
        <v>177</v>
      </c>
    </row>
    <row r="44" spans="1:4" s="6" customFormat="1" ht="46.5" x14ac:dyDescent="0.35">
      <c r="A44" s="44">
        <v>27</v>
      </c>
      <c r="B44" s="59" t="s">
        <v>129</v>
      </c>
      <c r="C44" s="18" t="s">
        <v>11</v>
      </c>
      <c r="D44" s="57">
        <v>2</v>
      </c>
    </row>
    <row r="45" spans="1:4" s="6" customFormat="1" ht="31" x14ac:dyDescent="0.35">
      <c r="A45" s="14">
        <v>28</v>
      </c>
      <c r="B45" s="59" t="s">
        <v>131</v>
      </c>
      <c r="C45" s="18" t="s">
        <v>76</v>
      </c>
      <c r="D45" s="57" t="s">
        <v>135</v>
      </c>
    </row>
    <row r="46" spans="1:4" s="6" customFormat="1" ht="31" x14ac:dyDescent="0.35">
      <c r="A46" s="44">
        <v>29</v>
      </c>
      <c r="B46" s="59" t="s">
        <v>132</v>
      </c>
      <c r="C46" s="18" t="s">
        <v>11</v>
      </c>
      <c r="D46" s="57">
        <v>1</v>
      </c>
    </row>
    <row r="47" spans="1:4" s="6" customFormat="1" ht="46.5" x14ac:dyDescent="0.35">
      <c r="A47" s="14">
        <v>30</v>
      </c>
      <c r="B47" s="59" t="s">
        <v>133</v>
      </c>
      <c r="C47" s="18" t="s">
        <v>76</v>
      </c>
      <c r="D47" s="57" t="s">
        <v>136</v>
      </c>
    </row>
    <row r="48" spans="1:4" s="6" customFormat="1" ht="46.5" x14ac:dyDescent="0.35">
      <c r="A48" s="44">
        <v>31</v>
      </c>
      <c r="B48" s="59" t="s">
        <v>134</v>
      </c>
      <c r="C48" s="18" t="s">
        <v>11</v>
      </c>
      <c r="D48" s="57">
        <v>1</v>
      </c>
    </row>
    <row r="49" spans="1:4" s="6" customFormat="1" x14ac:dyDescent="0.35">
      <c r="A49" s="14">
        <v>32</v>
      </c>
      <c r="B49" s="59" t="s">
        <v>137</v>
      </c>
      <c r="C49" s="18" t="s">
        <v>76</v>
      </c>
      <c r="D49" s="57" t="s">
        <v>139</v>
      </c>
    </row>
    <row r="50" spans="1:4" s="6" customFormat="1" x14ac:dyDescent="0.35">
      <c r="A50" s="44">
        <v>33</v>
      </c>
      <c r="B50" s="59" t="s">
        <v>138</v>
      </c>
      <c r="C50" s="18" t="s">
        <v>11</v>
      </c>
      <c r="D50" s="57">
        <v>1</v>
      </c>
    </row>
    <row r="51" spans="1:4" s="6" customFormat="1" ht="31" x14ac:dyDescent="0.35">
      <c r="A51" s="14">
        <v>34</v>
      </c>
      <c r="B51" s="59" t="s">
        <v>140</v>
      </c>
      <c r="C51" s="18" t="s">
        <v>76</v>
      </c>
      <c r="D51" s="57" t="s">
        <v>147</v>
      </c>
    </row>
    <row r="52" spans="1:4" s="6" customFormat="1" ht="31.5" customHeight="1" x14ac:dyDescent="0.25">
      <c r="A52" s="44">
        <v>35</v>
      </c>
      <c r="B52" s="61" t="s">
        <v>141</v>
      </c>
      <c r="C52" s="18" t="s">
        <v>11</v>
      </c>
      <c r="D52" s="57">
        <v>2</v>
      </c>
    </row>
    <row r="53" spans="1:4" s="6" customFormat="1" ht="46.5" x14ac:dyDescent="0.35">
      <c r="A53" s="14">
        <v>36</v>
      </c>
      <c r="B53" s="59" t="s">
        <v>143</v>
      </c>
      <c r="C53" s="18" t="s">
        <v>76</v>
      </c>
      <c r="D53" s="57" t="s">
        <v>142</v>
      </c>
    </row>
    <row r="54" spans="1:4" s="6" customFormat="1" ht="46.5" x14ac:dyDescent="0.35">
      <c r="A54" s="44">
        <v>37</v>
      </c>
      <c r="B54" s="59" t="s">
        <v>144</v>
      </c>
      <c r="C54" s="18" t="s">
        <v>11</v>
      </c>
      <c r="D54" s="57">
        <v>1</v>
      </c>
    </row>
    <row r="55" spans="1:4" s="6" customFormat="1" ht="31" x14ac:dyDescent="0.35">
      <c r="A55" s="14">
        <v>38</v>
      </c>
      <c r="B55" s="59" t="s">
        <v>146</v>
      </c>
      <c r="C55" s="18" t="s">
        <v>76</v>
      </c>
      <c r="D55" s="57" t="s">
        <v>147</v>
      </c>
    </row>
    <row r="56" spans="1:4" s="6" customFormat="1" ht="31" x14ac:dyDescent="0.35">
      <c r="A56" s="44">
        <v>39</v>
      </c>
      <c r="B56" s="59" t="s">
        <v>145</v>
      </c>
      <c r="C56" s="18" t="s">
        <v>11</v>
      </c>
      <c r="D56" s="58">
        <v>2</v>
      </c>
    </row>
    <row r="57" spans="1:4" s="6" customFormat="1" ht="46.5" x14ac:dyDescent="0.35">
      <c r="A57" s="14">
        <v>40</v>
      </c>
      <c r="B57" s="59" t="s">
        <v>148</v>
      </c>
      <c r="C57" s="18" t="s">
        <v>76</v>
      </c>
      <c r="D57" s="57" t="s">
        <v>135</v>
      </c>
    </row>
    <row r="58" spans="1:4" s="6" customFormat="1" ht="46.5" x14ac:dyDescent="0.35">
      <c r="A58" s="44">
        <v>41</v>
      </c>
      <c r="B58" s="59" t="s">
        <v>149</v>
      </c>
      <c r="C58" s="18" t="s">
        <v>11</v>
      </c>
      <c r="D58" s="58">
        <v>1</v>
      </c>
    </row>
    <row r="59" spans="1:4" s="6" customFormat="1" ht="31" x14ac:dyDescent="0.35">
      <c r="A59" s="14">
        <v>42</v>
      </c>
      <c r="B59" s="59" t="s">
        <v>178</v>
      </c>
      <c r="C59" s="18" t="s">
        <v>76</v>
      </c>
      <c r="D59" s="57" t="s">
        <v>135</v>
      </c>
    </row>
    <row r="60" spans="1:4" s="6" customFormat="1" ht="26.25" customHeight="1" x14ac:dyDescent="0.25">
      <c r="A60" s="44">
        <v>43</v>
      </c>
      <c r="B60" s="61" t="s">
        <v>153</v>
      </c>
      <c r="C60" s="18" t="s">
        <v>11</v>
      </c>
      <c r="D60" s="58">
        <v>1</v>
      </c>
    </row>
    <row r="61" spans="1:4" s="6" customFormat="1" ht="31" x14ac:dyDescent="0.35">
      <c r="A61" s="14">
        <v>44</v>
      </c>
      <c r="B61" s="59" t="s">
        <v>151</v>
      </c>
      <c r="C61" s="18" t="s">
        <v>152</v>
      </c>
      <c r="D61" s="58" t="s">
        <v>154</v>
      </c>
    </row>
    <row r="62" spans="1:4" s="6" customFormat="1" ht="31" x14ac:dyDescent="0.35">
      <c r="A62" s="44">
        <v>45</v>
      </c>
      <c r="B62" s="59" t="s">
        <v>150</v>
      </c>
      <c r="C62" s="18" t="s">
        <v>77</v>
      </c>
      <c r="D62" s="58">
        <v>50</v>
      </c>
    </row>
    <row r="63" spans="1:4" s="6" customFormat="1" x14ac:dyDescent="0.35">
      <c r="A63" s="14">
        <v>46</v>
      </c>
      <c r="B63" s="59" t="s">
        <v>156</v>
      </c>
      <c r="C63" s="18" t="s">
        <v>76</v>
      </c>
      <c r="D63" s="58" t="s">
        <v>157</v>
      </c>
    </row>
    <row r="64" spans="1:4" s="6" customFormat="1" x14ac:dyDescent="0.35">
      <c r="A64" s="44">
        <v>47</v>
      </c>
      <c r="B64" s="59" t="s">
        <v>155</v>
      </c>
      <c r="C64" s="18" t="s">
        <v>11</v>
      </c>
      <c r="D64" s="58">
        <v>1</v>
      </c>
    </row>
    <row r="65" spans="1:6" s="6" customFormat="1" x14ac:dyDescent="0.35">
      <c r="A65" s="14">
        <v>48</v>
      </c>
      <c r="B65" s="59" t="s">
        <v>160</v>
      </c>
      <c r="C65" s="18" t="s">
        <v>76</v>
      </c>
      <c r="D65" s="58" t="s">
        <v>139</v>
      </c>
    </row>
    <row r="66" spans="1:6" s="6" customFormat="1" x14ac:dyDescent="0.35">
      <c r="A66" s="44">
        <v>49</v>
      </c>
      <c r="B66" s="59" t="s">
        <v>158</v>
      </c>
      <c r="C66" s="18" t="s">
        <v>11</v>
      </c>
      <c r="D66" s="58">
        <v>1</v>
      </c>
    </row>
    <row r="67" spans="1:6" s="6" customFormat="1" ht="31" x14ac:dyDescent="0.35">
      <c r="A67" s="14">
        <v>50</v>
      </c>
      <c r="B67" s="59" t="s">
        <v>159</v>
      </c>
      <c r="C67" s="18" t="s">
        <v>76</v>
      </c>
      <c r="D67" s="58" t="s">
        <v>161</v>
      </c>
    </row>
    <row r="68" spans="1:6" s="6" customFormat="1" ht="31" x14ac:dyDescent="0.35">
      <c r="A68" s="44">
        <v>51</v>
      </c>
      <c r="B68" s="59" t="s">
        <v>162</v>
      </c>
      <c r="C68" s="18" t="s">
        <v>11</v>
      </c>
      <c r="D68" s="58">
        <v>2</v>
      </c>
    </row>
    <row r="69" spans="1:6" s="6" customFormat="1" x14ac:dyDescent="0.35">
      <c r="A69" s="14">
        <v>52</v>
      </c>
      <c r="B69" s="59" t="s">
        <v>163</v>
      </c>
      <c r="C69" s="18" t="s">
        <v>76</v>
      </c>
      <c r="D69" s="58" t="s">
        <v>135</v>
      </c>
    </row>
    <row r="70" spans="1:6" s="6" customFormat="1" x14ac:dyDescent="0.35">
      <c r="A70" s="44">
        <v>53</v>
      </c>
      <c r="B70" s="59" t="s">
        <v>164</v>
      </c>
      <c r="C70" s="18" t="s">
        <v>11</v>
      </c>
      <c r="D70" s="60">
        <v>1</v>
      </c>
    </row>
    <row r="71" spans="1:6" s="6" customFormat="1" ht="46.5" x14ac:dyDescent="0.35">
      <c r="A71" s="14">
        <v>54</v>
      </c>
      <c r="B71" s="59" t="s">
        <v>165</v>
      </c>
      <c r="C71" s="18" t="s">
        <v>76</v>
      </c>
      <c r="D71" s="58" t="s">
        <v>161</v>
      </c>
    </row>
    <row r="72" spans="1:6" s="6" customFormat="1" ht="46.5" x14ac:dyDescent="0.35">
      <c r="A72" s="44">
        <v>55</v>
      </c>
      <c r="B72" s="59" t="s">
        <v>166</v>
      </c>
      <c r="C72" s="18" t="s">
        <v>11</v>
      </c>
      <c r="D72" s="58">
        <v>2</v>
      </c>
    </row>
    <row r="73" spans="1:6" s="6" customFormat="1" ht="46.5" x14ac:dyDescent="0.25">
      <c r="A73" s="14">
        <v>56</v>
      </c>
      <c r="B73" s="46" t="s">
        <v>106</v>
      </c>
      <c r="C73" s="47" t="s">
        <v>26</v>
      </c>
      <c r="D73" s="51">
        <f>0.86+6+0.074</f>
        <v>6.9340000000000002</v>
      </c>
    </row>
    <row r="74" spans="1:6" s="6" customFormat="1" ht="62" x14ac:dyDescent="0.25">
      <c r="A74" s="44">
        <v>57</v>
      </c>
      <c r="B74" s="54" t="s">
        <v>167</v>
      </c>
      <c r="C74" s="47" t="s">
        <v>26</v>
      </c>
      <c r="D74" s="51">
        <f>3.08+3.976+1.96+0.68</f>
        <v>9.6959999999999997</v>
      </c>
      <c r="F74" s="45"/>
    </row>
    <row r="75" spans="1:6" s="6" customFormat="1" ht="77.5" x14ac:dyDescent="0.25">
      <c r="A75" s="14">
        <v>58</v>
      </c>
      <c r="B75" s="54" t="s">
        <v>175</v>
      </c>
      <c r="C75" s="47" t="s">
        <v>118</v>
      </c>
      <c r="D75" s="51">
        <v>1</v>
      </c>
      <c r="F75" s="45"/>
    </row>
    <row r="76" spans="1:6" s="6" customFormat="1" ht="77.5" x14ac:dyDescent="0.25">
      <c r="A76" s="44">
        <v>59</v>
      </c>
      <c r="B76" s="46" t="s">
        <v>119</v>
      </c>
      <c r="C76" s="47" t="s">
        <v>118</v>
      </c>
      <c r="D76" s="51">
        <v>1</v>
      </c>
      <c r="F76" s="45"/>
    </row>
    <row r="77" spans="1:6" s="6" customFormat="1" x14ac:dyDescent="0.25">
      <c r="A77" s="14">
        <v>60</v>
      </c>
      <c r="B77" s="17" t="s">
        <v>107</v>
      </c>
      <c r="C77" s="18"/>
      <c r="D77" s="16"/>
    </row>
    <row r="78" spans="1:6" s="6" customFormat="1" ht="26.25" customHeight="1" x14ac:dyDescent="0.25">
      <c r="A78" s="44">
        <v>61</v>
      </c>
      <c r="B78" s="66" t="s">
        <v>105</v>
      </c>
      <c r="C78" s="66"/>
      <c r="D78" s="67"/>
    </row>
    <row r="79" spans="1:6" s="6" customFormat="1" x14ac:dyDescent="0.25">
      <c r="A79" s="14">
        <v>62</v>
      </c>
      <c r="B79" s="77" t="s">
        <v>91</v>
      </c>
      <c r="C79" s="78"/>
      <c r="D79" s="79"/>
    </row>
    <row r="80" spans="1:6" s="6" customFormat="1" ht="62" x14ac:dyDescent="0.25">
      <c r="A80" s="44">
        <v>63</v>
      </c>
      <c r="B80" s="54" t="s">
        <v>172</v>
      </c>
      <c r="C80" s="18" t="s">
        <v>74</v>
      </c>
      <c r="D80" s="48">
        <v>362</v>
      </c>
    </row>
    <row r="81" spans="1:4" s="41" customFormat="1" ht="93" x14ac:dyDescent="0.25">
      <c r="A81" s="14">
        <v>64</v>
      </c>
      <c r="B81" s="46" t="s">
        <v>108</v>
      </c>
      <c r="C81" s="18" t="s">
        <v>74</v>
      </c>
      <c r="D81" s="48">
        <v>362</v>
      </c>
    </row>
    <row r="82" spans="1:4" s="41" customFormat="1" ht="31" x14ac:dyDescent="0.25">
      <c r="A82" s="44">
        <v>65</v>
      </c>
      <c r="B82" s="46" t="s">
        <v>109</v>
      </c>
      <c r="C82" s="47" t="s">
        <v>74</v>
      </c>
      <c r="D82" s="48">
        <v>362</v>
      </c>
    </row>
    <row r="83" spans="1:4" s="41" customFormat="1" ht="46.5" x14ac:dyDescent="0.25">
      <c r="A83" s="14">
        <v>66</v>
      </c>
      <c r="B83" s="50" t="s">
        <v>176</v>
      </c>
      <c r="C83" s="47" t="s">
        <v>74</v>
      </c>
      <c r="D83" s="48">
        <v>362</v>
      </c>
    </row>
    <row r="84" spans="1:4" s="41" customFormat="1" ht="46.5" x14ac:dyDescent="0.25">
      <c r="A84" s="44">
        <v>67</v>
      </c>
      <c r="B84" s="50" t="s">
        <v>120</v>
      </c>
      <c r="C84" s="47" t="s">
        <v>74</v>
      </c>
      <c r="D84" s="48">
        <v>156</v>
      </c>
    </row>
    <row r="85" spans="1:4" s="41" customFormat="1" ht="46.5" x14ac:dyDescent="0.25">
      <c r="A85" s="14">
        <v>68</v>
      </c>
      <c r="B85" s="50" t="s">
        <v>121</v>
      </c>
      <c r="C85" s="47" t="s">
        <v>74</v>
      </c>
      <c r="D85" s="48">
        <v>206</v>
      </c>
    </row>
    <row r="86" spans="1:4" s="41" customFormat="1" ht="31" x14ac:dyDescent="0.25">
      <c r="A86" s="44">
        <v>69</v>
      </c>
      <c r="B86" s="42" t="s">
        <v>110</v>
      </c>
      <c r="C86" s="47" t="s">
        <v>74</v>
      </c>
      <c r="D86" s="43">
        <v>102</v>
      </c>
    </row>
    <row r="87" spans="1:4" s="41" customFormat="1" ht="62" x14ac:dyDescent="0.25">
      <c r="A87" s="14">
        <v>70</v>
      </c>
      <c r="B87" s="50" t="s">
        <v>169</v>
      </c>
      <c r="C87" s="47" t="s">
        <v>74</v>
      </c>
      <c r="D87" s="43">
        <v>102</v>
      </c>
    </row>
    <row r="88" spans="1:4" s="41" customFormat="1" ht="46.5" x14ac:dyDescent="0.25">
      <c r="A88" s="44">
        <v>71</v>
      </c>
      <c r="B88" s="53" t="s">
        <v>170</v>
      </c>
      <c r="C88" s="47" t="s">
        <v>74</v>
      </c>
      <c r="D88" s="43">
        <v>102</v>
      </c>
    </row>
    <row r="89" spans="1:4" s="41" customFormat="1" x14ac:dyDescent="0.25">
      <c r="A89" s="14">
        <v>72</v>
      </c>
      <c r="B89" s="80" t="s">
        <v>87</v>
      </c>
      <c r="C89" s="81"/>
      <c r="D89" s="82"/>
    </row>
    <row r="90" spans="1:4" s="41" customFormat="1" ht="46.5" x14ac:dyDescent="0.25">
      <c r="A90" s="44">
        <v>73</v>
      </c>
      <c r="B90" s="54" t="s">
        <v>173</v>
      </c>
      <c r="C90" s="55" t="s">
        <v>75</v>
      </c>
      <c r="D90" s="43" t="s">
        <v>168</v>
      </c>
    </row>
    <row r="91" spans="1:4" s="41" customFormat="1" ht="31" x14ac:dyDescent="0.25">
      <c r="A91" s="14">
        <v>74</v>
      </c>
      <c r="B91" s="54" t="s">
        <v>113</v>
      </c>
      <c r="C91" s="47" t="s">
        <v>74</v>
      </c>
      <c r="D91" s="43">
        <v>1.5</v>
      </c>
    </row>
    <row r="92" spans="1:4" s="41" customFormat="1" ht="46.5" x14ac:dyDescent="0.25">
      <c r="A92" s="44">
        <v>75</v>
      </c>
      <c r="B92" s="46" t="s">
        <v>171</v>
      </c>
      <c r="C92" s="47" t="s">
        <v>26</v>
      </c>
      <c r="D92" s="51">
        <v>0.14000000000000001</v>
      </c>
    </row>
    <row r="93" spans="1:4" s="41" customFormat="1" ht="62" x14ac:dyDescent="0.25">
      <c r="A93" s="14">
        <v>76</v>
      </c>
      <c r="B93" s="46" t="s">
        <v>111</v>
      </c>
      <c r="C93" s="47" t="s">
        <v>26</v>
      </c>
      <c r="D93" s="51">
        <v>10.135999999999999</v>
      </c>
    </row>
    <row r="94" spans="1:4" s="41" customFormat="1" x14ac:dyDescent="0.25">
      <c r="A94" s="44">
        <v>77</v>
      </c>
      <c r="B94" s="17" t="s">
        <v>78</v>
      </c>
      <c r="C94" s="18"/>
      <c r="D94" s="16"/>
    </row>
    <row r="95" spans="1:4" s="6" customFormat="1" ht="58.5" customHeight="1" x14ac:dyDescent="0.25">
      <c r="A95" s="62" t="s">
        <v>112</v>
      </c>
      <c r="B95" s="62"/>
      <c r="C95" s="62"/>
      <c r="D95" s="62"/>
    </row>
    <row r="96" spans="1:4" s="6" customFormat="1" ht="30" customHeight="1" x14ac:dyDescent="0.25">
      <c r="A96" s="76" t="s">
        <v>18</v>
      </c>
      <c r="B96" s="76"/>
      <c r="C96" s="76"/>
      <c r="D96" s="76"/>
    </row>
    <row r="97" spans="1:4" ht="38.25" customHeight="1" x14ac:dyDescent="0.35">
      <c r="A97" s="74" t="s">
        <v>19</v>
      </c>
      <c r="B97" s="74"/>
      <c r="C97" s="74"/>
      <c r="D97" s="74"/>
    </row>
    <row r="98" spans="1:4" ht="127.5" customHeight="1" x14ac:dyDescent="0.35">
      <c r="A98" s="75" t="s">
        <v>81</v>
      </c>
      <c r="B98" s="75"/>
      <c r="C98" s="75"/>
      <c r="D98" s="75"/>
    </row>
    <row r="99" spans="1:4" ht="38.25" customHeight="1" x14ac:dyDescent="0.35">
      <c r="A99" s="75" t="s">
        <v>20</v>
      </c>
      <c r="B99" s="75"/>
      <c r="C99" s="75"/>
      <c r="D99" s="75"/>
    </row>
    <row r="100" spans="1:4" ht="55.5" customHeight="1" x14ac:dyDescent="0.35">
      <c r="A100" s="76" t="s">
        <v>12</v>
      </c>
      <c r="B100" s="76"/>
      <c r="C100" s="76"/>
      <c r="D100" s="76"/>
    </row>
    <row r="101" spans="1:4" ht="54" customHeight="1" x14ac:dyDescent="0.35">
      <c r="A101" s="62" t="s">
        <v>15</v>
      </c>
      <c r="B101" s="62"/>
      <c r="C101" s="62"/>
      <c r="D101" s="62"/>
    </row>
    <row r="102" spans="1:4" ht="54" customHeight="1" x14ac:dyDescent="0.35">
      <c r="A102" s="64" t="s">
        <v>79</v>
      </c>
      <c r="B102" s="64"/>
      <c r="C102" s="64"/>
      <c r="D102" s="64"/>
    </row>
    <row r="103" spans="1:4" ht="54" customHeight="1" x14ac:dyDescent="0.35">
      <c r="A103" s="64" t="s">
        <v>30</v>
      </c>
      <c r="B103" s="64"/>
      <c r="C103" s="64"/>
      <c r="D103" s="64"/>
    </row>
    <row r="104" spans="1:4" ht="51" customHeight="1" x14ac:dyDescent="0.35">
      <c r="A104" s="62" t="s">
        <v>5</v>
      </c>
      <c r="B104" s="62"/>
      <c r="C104" s="62"/>
      <c r="D104" s="62"/>
    </row>
    <row r="105" spans="1:4" ht="24.75" customHeight="1" x14ac:dyDescent="0.35">
      <c r="A105" s="64" t="s">
        <v>31</v>
      </c>
      <c r="B105" s="64"/>
      <c r="C105" s="64"/>
      <c r="D105" s="64"/>
    </row>
    <row r="106" spans="1:4" ht="163.5" customHeight="1" x14ac:dyDescent="0.35">
      <c r="A106" s="62" t="s">
        <v>21</v>
      </c>
      <c r="B106" s="62"/>
      <c r="C106" s="62"/>
      <c r="D106" s="62"/>
    </row>
    <row r="107" spans="1:4" ht="93.75" customHeight="1" x14ac:dyDescent="0.35">
      <c r="A107" s="64" t="s">
        <v>32</v>
      </c>
      <c r="B107" s="64"/>
      <c r="C107" s="64"/>
      <c r="D107" s="64"/>
    </row>
    <row r="108" spans="1:4" ht="89.25" customHeight="1" x14ac:dyDescent="0.35">
      <c r="A108" s="62" t="s">
        <v>22</v>
      </c>
      <c r="B108" s="62"/>
      <c r="C108" s="62"/>
      <c r="D108" s="62"/>
    </row>
    <row r="109" spans="1:4" ht="105.75" customHeight="1" x14ac:dyDescent="0.35">
      <c r="A109" s="62" t="s">
        <v>114</v>
      </c>
      <c r="B109" s="62"/>
      <c r="C109" s="62"/>
      <c r="D109" s="62"/>
    </row>
    <row r="110" spans="1:4" ht="111" customHeight="1" x14ac:dyDescent="0.35">
      <c r="A110" s="62" t="s">
        <v>14</v>
      </c>
      <c r="B110" s="62"/>
      <c r="C110" s="62"/>
      <c r="D110" s="62"/>
    </row>
    <row r="111" spans="1:4" ht="93" customHeight="1" x14ac:dyDescent="0.35">
      <c r="A111" s="62" t="s">
        <v>16</v>
      </c>
      <c r="B111" s="62"/>
      <c r="C111" s="62"/>
      <c r="D111" s="62"/>
    </row>
    <row r="112" spans="1:4" ht="36.75" customHeight="1" x14ac:dyDescent="0.35">
      <c r="A112" s="62" t="s">
        <v>13</v>
      </c>
      <c r="B112" s="62"/>
      <c r="C112" s="62"/>
      <c r="D112" s="62"/>
    </row>
    <row r="113" spans="1:4" ht="75" customHeight="1" x14ac:dyDescent="0.35">
      <c r="A113" s="62" t="s">
        <v>6</v>
      </c>
      <c r="B113" s="62"/>
      <c r="C113" s="62"/>
      <c r="D113" s="62"/>
    </row>
    <row r="114" spans="1:4" ht="44.25" customHeight="1" x14ac:dyDescent="0.35">
      <c r="A114" s="62" t="s">
        <v>7</v>
      </c>
      <c r="B114" s="62"/>
      <c r="C114" s="62"/>
      <c r="D114" s="62"/>
    </row>
    <row r="115" spans="1:4" ht="44.25" customHeight="1" x14ac:dyDescent="0.35">
      <c r="A115" s="64" t="s">
        <v>33</v>
      </c>
      <c r="B115" s="64"/>
      <c r="C115" s="64"/>
      <c r="D115" s="64"/>
    </row>
    <row r="116" spans="1:4" ht="44.25" customHeight="1" x14ac:dyDescent="0.35">
      <c r="A116" s="64" t="s">
        <v>34</v>
      </c>
      <c r="B116" s="64"/>
      <c r="C116" s="64"/>
      <c r="D116" s="64"/>
    </row>
    <row r="117" spans="1:4" ht="44.25" customHeight="1" x14ac:dyDescent="0.35">
      <c r="A117" s="64" t="s">
        <v>179</v>
      </c>
      <c r="B117" s="64"/>
      <c r="C117" s="64"/>
      <c r="D117" s="64"/>
    </row>
    <row r="118" spans="1:4" ht="66.75" customHeight="1" x14ac:dyDescent="0.35">
      <c r="A118" s="62" t="s">
        <v>23</v>
      </c>
      <c r="B118" s="62"/>
      <c r="C118" s="62"/>
      <c r="D118" s="62"/>
    </row>
    <row r="119" spans="1:4" ht="66.75" customHeight="1" x14ac:dyDescent="0.35">
      <c r="A119" s="62" t="s">
        <v>8</v>
      </c>
      <c r="B119" s="62"/>
      <c r="C119" s="62"/>
      <c r="D119" s="62"/>
    </row>
    <row r="120" spans="1:4" ht="105" customHeight="1" x14ac:dyDescent="0.35">
      <c r="A120" s="63" t="s">
        <v>29</v>
      </c>
      <c r="B120" s="63"/>
      <c r="C120" s="63"/>
      <c r="D120" s="63"/>
    </row>
    <row r="121" spans="1:4" ht="67.5" customHeight="1" x14ac:dyDescent="0.35">
      <c r="A121" s="62" t="s">
        <v>24</v>
      </c>
      <c r="B121" s="62"/>
      <c r="C121" s="62"/>
      <c r="D121" s="62"/>
    </row>
    <row r="122" spans="1:4" x14ac:dyDescent="0.35">
      <c r="A122" s="1"/>
      <c r="B122" s="10"/>
      <c r="C122" s="11"/>
      <c r="D122" s="2"/>
    </row>
  </sheetData>
  <mergeCells count="47">
    <mergeCell ref="C2:D2"/>
    <mergeCell ref="B20:D20"/>
    <mergeCell ref="B25:D25"/>
    <mergeCell ref="B32:D32"/>
    <mergeCell ref="B37:D37"/>
    <mergeCell ref="B42:D42"/>
    <mergeCell ref="A97:D97"/>
    <mergeCell ref="A99:D99"/>
    <mergeCell ref="A100:D100"/>
    <mergeCell ref="A98:D98"/>
    <mergeCell ref="B78:D78"/>
    <mergeCell ref="A95:D95"/>
    <mergeCell ref="A96:D96"/>
    <mergeCell ref="B79:D79"/>
    <mergeCell ref="B89:D89"/>
    <mergeCell ref="A112:D112"/>
    <mergeCell ref="A109:D109"/>
    <mergeCell ref="A106:D106"/>
    <mergeCell ref="A101:D101"/>
    <mergeCell ref="A111:D111"/>
    <mergeCell ref="A108:D108"/>
    <mergeCell ref="A110:D110"/>
    <mergeCell ref="A104:D104"/>
    <mergeCell ref="A103:D103"/>
    <mergeCell ref="A105:D105"/>
    <mergeCell ref="A107:D107"/>
    <mergeCell ref="A102:D102"/>
    <mergeCell ref="A13:D13"/>
    <mergeCell ref="A14:D14"/>
    <mergeCell ref="A15:D15"/>
    <mergeCell ref="B18:D18"/>
    <mergeCell ref="A4:D4"/>
    <mergeCell ref="A5:D5"/>
    <mergeCell ref="A6:D6"/>
    <mergeCell ref="A10:D10"/>
    <mergeCell ref="A8:D8"/>
    <mergeCell ref="A12:D12"/>
    <mergeCell ref="A11:D11"/>
    <mergeCell ref="A114:D114"/>
    <mergeCell ref="A113:D113"/>
    <mergeCell ref="A121:D121"/>
    <mergeCell ref="A119:D119"/>
    <mergeCell ref="A120:D120"/>
    <mergeCell ref="A118:D118"/>
    <mergeCell ref="A115:D115"/>
    <mergeCell ref="A116:D116"/>
    <mergeCell ref="A117:D117"/>
  </mergeCells>
  <pageMargins left="0.9055118110236221" right="0.43307086614173229" top="0.55118110236220474" bottom="0.74803149606299213" header="0.31496062992125984" footer="0.31496062992125984"/>
  <pageSetup paperSize="9" scale="85" orientation="portrait" r:id="rId1"/>
  <headerFooter alignWithMargins="0">
    <oddFooter>&amp;Ф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Normal="100" zoomScaleSheetLayoutView="100" workbookViewId="0">
      <selection activeCell="C2" sqref="C2:I2"/>
    </sheetView>
  </sheetViews>
  <sheetFormatPr defaultColWidth="9.1796875" defaultRowHeight="12.5" x14ac:dyDescent="0.25"/>
  <cols>
    <col min="1" max="16384" width="9.1796875" style="22"/>
  </cols>
  <sheetData>
    <row r="2" spans="3:9" ht="16.5" x14ac:dyDescent="0.35">
      <c r="C2" s="121" t="s">
        <v>188</v>
      </c>
      <c r="D2" s="121"/>
      <c r="E2" s="121"/>
      <c r="F2" s="121"/>
      <c r="G2" s="121"/>
      <c r="H2" s="121"/>
      <c r="I2" s="121"/>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
  <sheetViews>
    <sheetView zoomScaleNormal="100" workbookViewId="0">
      <selection activeCell="G7" sqref="G7"/>
    </sheetView>
  </sheetViews>
  <sheetFormatPr defaultColWidth="9.1796875" defaultRowHeight="10.5" x14ac:dyDescent="0.25"/>
  <cols>
    <col min="1" max="1" width="2.81640625" style="23" customWidth="1"/>
    <col min="2" max="2" width="28.1796875" style="23" bestFit="1" customWidth="1"/>
    <col min="3" max="3" width="9.81640625" style="23" bestFit="1" customWidth="1"/>
    <col min="4" max="5" width="9.81640625" style="23" customWidth="1"/>
    <col min="6" max="6" width="8.54296875" style="23" customWidth="1"/>
    <col min="7" max="7" width="9.1796875" style="23"/>
    <col min="8" max="8" width="12" style="23" bestFit="1" customWidth="1"/>
    <col min="9" max="9" width="14.81640625" style="23" bestFit="1" customWidth="1"/>
    <col min="10" max="18" width="2" style="23" bestFit="1" customWidth="1"/>
    <col min="19" max="37" width="2.81640625" style="23" bestFit="1" customWidth="1"/>
    <col min="38" max="44" width="2" style="23" bestFit="1" customWidth="1"/>
    <col min="45" max="16384" width="9.1796875" style="23"/>
  </cols>
  <sheetData>
    <row r="1" spans="1:44" ht="16.5" x14ac:dyDescent="0.35">
      <c r="X1" s="120" t="s">
        <v>187</v>
      </c>
      <c r="Y1" s="120"/>
      <c r="Z1" s="120"/>
      <c r="AA1" s="120"/>
      <c r="AB1" s="120"/>
      <c r="AC1" s="120"/>
      <c r="AD1" s="120"/>
      <c r="AE1" s="120"/>
      <c r="AF1" s="120"/>
      <c r="AG1" s="120"/>
      <c r="AH1" s="120"/>
      <c r="AI1" s="120"/>
      <c r="AJ1" s="120"/>
      <c r="AK1" s="120"/>
      <c r="AL1" s="120"/>
      <c r="AM1" s="120"/>
      <c r="AN1" s="120"/>
      <c r="AO1" s="120"/>
      <c r="AP1" s="120"/>
      <c r="AQ1" s="120"/>
      <c r="AR1" s="120"/>
    </row>
    <row r="4" spans="1:44" ht="15" x14ac:dyDescent="0.25">
      <c r="A4" s="117" t="s">
        <v>73</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row>
    <row r="6" spans="1:44" ht="14" x14ac:dyDescent="0.3">
      <c r="B6" s="118" t="s">
        <v>72</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row>
    <row r="8" spans="1:44" ht="14" x14ac:dyDescent="0.3">
      <c r="B8" s="118" t="s">
        <v>71</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row>
    <row r="10" spans="1:44" ht="14" x14ac:dyDescent="0.25">
      <c r="A10" s="85" t="s">
        <v>70</v>
      </c>
      <c r="B10" s="83" t="s">
        <v>69</v>
      </c>
      <c r="C10" s="83" t="s">
        <v>68</v>
      </c>
      <c r="D10" s="85" t="s">
        <v>67</v>
      </c>
      <c r="E10" s="85" t="s">
        <v>66</v>
      </c>
      <c r="F10" s="101" t="s">
        <v>65</v>
      </c>
      <c r="G10" s="83" t="s">
        <v>64</v>
      </c>
      <c r="H10" s="83" t="s">
        <v>63</v>
      </c>
      <c r="I10" s="85" t="s">
        <v>62</v>
      </c>
      <c r="J10" s="86" t="s">
        <v>181</v>
      </c>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8"/>
      <c r="AL10" s="86" t="s">
        <v>182</v>
      </c>
      <c r="AM10" s="87"/>
      <c r="AN10" s="87"/>
      <c r="AO10" s="87"/>
      <c r="AP10" s="87"/>
      <c r="AQ10" s="87"/>
      <c r="AR10" s="88"/>
    </row>
    <row r="11" spans="1:44" x14ac:dyDescent="0.25">
      <c r="A11" s="84"/>
      <c r="B11" s="84"/>
      <c r="C11" s="84"/>
      <c r="D11" s="100"/>
      <c r="E11" s="100"/>
      <c r="F11" s="102"/>
      <c r="G11" s="84"/>
      <c r="H11" s="84"/>
      <c r="I11" s="84"/>
      <c r="J11" s="40">
        <v>1</v>
      </c>
      <c r="K11" s="40">
        <v>2</v>
      </c>
      <c r="L11" s="40">
        <v>3</v>
      </c>
      <c r="M11" s="40">
        <v>4</v>
      </c>
      <c r="N11" s="40">
        <v>5</v>
      </c>
      <c r="O11" s="40">
        <v>6</v>
      </c>
      <c r="P11" s="40">
        <v>7</v>
      </c>
      <c r="Q11" s="40">
        <v>8</v>
      </c>
      <c r="R11" s="40">
        <v>9</v>
      </c>
      <c r="S11" s="40">
        <v>10</v>
      </c>
      <c r="T11" s="40">
        <v>11</v>
      </c>
      <c r="U11" s="40">
        <v>12</v>
      </c>
      <c r="V11" s="40">
        <v>13</v>
      </c>
      <c r="W11" s="40">
        <v>14</v>
      </c>
      <c r="X11" s="40">
        <v>15</v>
      </c>
      <c r="Y11" s="40">
        <v>16</v>
      </c>
      <c r="Z11" s="40">
        <v>17</v>
      </c>
      <c r="AA11" s="40">
        <v>18</v>
      </c>
      <c r="AB11" s="40">
        <v>19</v>
      </c>
      <c r="AC11" s="40">
        <v>20</v>
      </c>
      <c r="AD11" s="40">
        <v>21</v>
      </c>
      <c r="AE11" s="40">
        <v>22</v>
      </c>
      <c r="AF11" s="40">
        <v>23</v>
      </c>
      <c r="AG11" s="40">
        <v>24</v>
      </c>
      <c r="AH11" s="40">
        <v>25</v>
      </c>
      <c r="AI11" s="40">
        <v>26</v>
      </c>
      <c r="AJ11" s="40">
        <v>27</v>
      </c>
      <c r="AK11" s="40">
        <v>28</v>
      </c>
      <c r="AL11" s="40">
        <v>1</v>
      </c>
      <c r="AM11" s="40">
        <v>2</v>
      </c>
      <c r="AN11" s="40">
        <v>3</v>
      </c>
      <c r="AO11" s="40">
        <v>4</v>
      </c>
      <c r="AP11" s="40">
        <v>5</v>
      </c>
      <c r="AQ11" s="40">
        <v>6</v>
      </c>
      <c r="AR11" s="40">
        <v>7</v>
      </c>
    </row>
    <row r="12" spans="1:44" x14ac:dyDescent="0.25">
      <c r="A12" s="24"/>
      <c r="B12" s="39" t="s">
        <v>61</v>
      </c>
      <c r="C12" s="35"/>
      <c r="D12" s="35"/>
      <c r="E12" s="35"/>
      <c r="F12" s="35"/>
      <c r="G12" s="38"/>
      <c r="H12" s="38"/>
      <c r="I12" s="34"/>
      <c r="J12" s="37"/>
      <c r="K12" s="37"/>
      <c r="L12" s="37"/>
      <c r="M12" s="37"/>
      <c r="N12" s="37"/>
      <c r="O12" s="37"/>
      <c r="P12" s="37"/>
      <c r="Q12" s="37"/>
      <c r="R12" s="37"/>
      <c r="S12" s="37"/>
      <c r="T12" s="37"/>
      <c r="U12" s="37"/>
      <c r="V12" s="37"/>
      <c r="W12" s="37"/>
      <c r="X12" s="37"/>
      <c r="Y12" s="37"/>
      <c r="Z12" s="37"/>
      <c r="AA12" s="37"/>
      <c r="AB12" s="37"/>
      <c r="AC12" s="37"/>
      <c r="AD12" s="30"/>
      <c r="AE12" s="24"/>
      <c r="AF12" s="24"/>
      <c r="AG12" s="24"/>
      <c r="AH12" s="24"/>
      <c r="AI12" s="24"/>
      <c r="AJ12" s="24"/>
      <c r="AK12" s="24"/>
      <c r="AL12" s="24"/>
      <c r="AM12" s="24"/>
      <c r="AN12" s="24"/>
      <c r="AO12" s="24"/>
      <c r="AP12" s="24"/>
      <c r="AQ12" s="24"/>
      <c r="AR12" s="24"/>
    </row>
    <row r="13" spans="1:44" x14ac:dyDescent="0.25">
      <c r="A13" s="26">
        <v>1</v>
      </c>
      <c r="B13" s="24" t="s">
        <v>60</v>
      </c>
      <c r="C13" s="26"/>
      <c r="D13" s="26" t="s">
        <v>57</v>
      </c>
      <c r="E13" s="26" t="s">
        <v>56</v>
      </c>
      <c r="F13" s="26"/>
      <c r="G13" s="33"/>
      <c r="H13" s="33"/>
      <c r="I13" s="26"/>
      <c r="J13" s="36"/>
      <c r="K13" s="36"/>
      <c r="L13" s="36"/>
      <c r="M13" s="30"/>
      <c r="N13" s="30"/>
      <c r="O13" s="30"/>
      <c r="P13" s="30"/>
      <c r="Q13" s="30"/>
      <c r="R13" s="30"/>
      <c r="S13" s="30"/>
      <c r="T13" s="30"/>
      <c r="U13" s="30"/>
      <c r="V13" s="24"/>
      <c r="W13" s="24"/>
      <c r="X13" s="24"/>
      <c r="Y13" s="24"/>
      <c r="Z13" s="24"/>
      <c r="AA13" s="24"/>
      <c r="AB13" s="24"/>
      <c r="AC13" s="24"/>
      <c r="AD13" s="24"/>
      <c r="AE13" s="24"/>
      <c r="AF13" s="24"/>
      <c r="AG13" s="24"/>
      <c r="AH13" s="24"/>
      <c r="AI13" s="24"/>
      <c r="AJ13" s="24"/>
      <c r="AK13" s="24"/>
      <c r="AL13" s="24"/>
      <c r="AM13" s="24"/>
      <c r="AN13" s="24"/>
      <c r="AO13" s="24"/>
      <c r="AP13" s="24"/>
      <c r="AQ13" s="24"/>
      <c r="AR13" s="24"/>
    </row>
    <row r="14" spans="1:44" x14ac:dyDescent="0.25">
      <c r="A14" s="26">
        <v>2</v>
      </c>
      <c r="B14" s="24" t="s">
        <v>55</v>
      </c>
      <c r="C14" s="26"/>
      <c r="D14" s="26"/>
      <c r="E14" s="26"/>
      <c r="F14" s="26"/>
      <c r="G14" s="33"/>
      <c r="H14" s="33"/>
      <c r="I14" s="26"/>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row>
    <row r="15" spans="1:44" x14ac:dyDescent="0.25">
      <c r="A15" s="26">
        <v>3</v>
      </c>
      <c r="B15" s="24"/>
      <c r="C15" s="26"/>
      <c r="D15" s="26"/>
      <c r="E15" s="26"/>
      <c r="F15" s="26"/>
      <c r="G15" s="33"/>
      <c r="H15" s="33"/>
      <c r="I15" s="26"/>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row>
    <row r="16" spans="1:44" x14ac:dyDescent="0.25">
      <c r="A16" s="26">
        <v>4</v>
      </c>
      <c r="B16" s="24"/>
      <c r="C16" s="26"/>
      <c r="D16" s="26"/>
      <c r="E16" s="26"/>
      <c r="F16" s="26"/>
      <c r="G16" s="33"/>
      <c r="H16" s="33"/>
      <c r="I16" s="26"/>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row>
    <row r="17" spans="1:44" x14ac:dyDescent="0.25">
      <c r="A17" s="26">
        <v>5</v>
      </c>
      <c r="B17" s="24"/>
      <c r="C17" s="26"/>
      <c r="D17" s="26"/>
      <c r="E17" s="26"/>
      <c r="F17" s="26"/>
      <c r="G17" s="33"/>
      <c r="H17" s="33"/>
      <c r="I17" s="26"/>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row>
    <row r="18" spans="1:44" x14ac:dyDescent="0.25">
      <c r="A18" s="26">
        <v>6</v>
      </c>
      <c r="B18" s="24"/>
      <c r="C18" s="26"/>
      <c r="D18" s="26"/>
      <c r="E18" s="26"/>
      <c r="F18" s="26"/>
      <c r="G18" s="33"/>
      <c r="H18" s="33"/>
      <c r="I18" s="26"/>
      <c r="J18" s="24"/>
      <c r="K18" s="24"/>
      <c r="L18" s="24"/>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row>
    <row r="19" spans="1:44" x14ac:dyDescent="0.25">
      <c r="A19" s="26">
        <v>7</v>
      </c>
      <c r="B19" s="24"/>
      <c r="C19" s="26"/>
      <c r="D19" s="26"/>
      <c r="E19" s="26"/>
      <c r="F19" s="26"/>
      <c r="G19" s="33"/>
      <c r="H19" s="33"/>
      <c r="I19" s="26"/>
      <c r="J19" s="24"/>
      <c r="K19" s="24"/>
      <c r="L19" s="24"/>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row>
    <row r="20" spans="1:44" x14ac:dyDescent="0.25">
      <c r="A20" s="26">
        <v>8</v>
      </c>
      <c r="B20" s="24"/>
      <c r="C20" s="26"/>
      <c r="D20" s="26"/>
      <c r="E20" s="26"/>
      <c r="F20" s="26"/>
      <c r="G20" s="33"/>
      <c r="H20" s="33"/>
      <c r="I20" s="26"/>
      <c r="J20" s="24"/>
      <c r="K20" s="24"/>
      <c r="L20" s="24"/>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row>
    <row r="21" spans="1:44" x14ac:dyDescent="0.25">
      <c r="A21" s="24"/>
      <c r="B21" s="34" t="s">
        <v>59</v>
      </c>
      <c r="C21" s="35"/>
      <c r="D21" s="35"/>
      <c r="E21" s="35"/>
      <c r="F21" s="35"/>
      <c r="G21" s="35"/>
      <c r="H21" s="35"/>
      <c r="I21" s="34"/>
      <c r="J21" s="24"/>
      <c r="K21" s="24"/>
      <c r="L21" s="24"/>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row>
    <row r="22" spans="1:44" x14ac:dyDescent="0.25">
      <c r="A22" s="26">
        <v>1</v>
      </c>
      <c r="B22" s="24" t="s">
        <v>58</v>
      </c>
      <c r="C22" s="26"/>
      <c r="D22" s="26" t="s">
        <v>57</v>
      </c>
      <c r="E22" s="26" t="s">
        <v>56</v>
      </c>
      <c r="F22" s="26"/>
      <c r="G22" s="33"/>
      <c r="H22" s="33"/>
      <c r="I22" s="26"/>
      <c r="J22" s="24"/>
      <c r="K22" s="24"/>
      <c r="L22" s="24"/>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1:44" x14ac:dyDescent="0.25">
      <c r="A23" s="26">
        <v>2</v>
      </c>
      <c r="B23" s="24" t="s">
        <v>55</v>
      </c>
      <c r="C23" s="26"/>
      <c r="D23" s="26"/>
      <c r="E23" s="26"/>
      <c r="F23" s="26"/>
      <c r="G23" s="33"/>
      <c r="H23" s="33"/>
      <c r="I23" s="26"/>
      <c r="J23" s="24"/>
      <c r="K23" s="24"/>
      <c r="L23" s="24"/>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row>
    <row r="24" spans="1:44" x14ac:dyDescent="0.25">
      <c r="A24" s="26">
        <v>3</v>
      </c>
      <c r="B24" s="24"/>
      <c r="C24" s="26"/>
      <c r="D24" s="26"/>
      <c r="E24" s="26"/>
      <c r="F24" s="26"/>
      <c r="G24" s="33"/>
      <c r="H24" s="33"/>
      <c r="I24" s="26"/>
      <c r="J24" s="24"/>
      <c r="K24" s="24"/>
      <c r="L24" s="24"/>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row>
    <row r="25" spans="1:44" x14ac:dyDescent="0.25">
      <c r="A25" s="26">
        <v>4</v>
      </c>
      <c r="B25" s="24"/>
      <c r="C25" s="26"/>
      <c r="D25" s="26"/>
      <c r="E25" s="26"/>
      <c r="F25" s="26"/>
      <c r="G25" s="33"/>
      <c r="H25" s="33"/>
      <c r="I25" s="26"/>
      <c r="J25" s="24"/>
      <c r="K25" s="24"/>
      <c r="L25" s="24"/>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row>
    <row r="26" spans="1:44" x14ac:dyDescent="0.25">
      <c r="A26" s="26">
        <v>5</v>
      </c>
      <c r="B26" s="24"/>
      <c r="C26" s="26"/>
      <c r="D26" s="26"/>
      <c r="E26" s="26"/>
      <c r="F26" s="26"/>
      <c r="G26" s="33"/>
      <c r="H26" s="33"/>
      <c r="I26" s="26"/>
      <c r="J26" s="24"/>
      <c r="K26" s="24"/>
      <c r="L26" s="24"/>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row>
    <row r="27" spans="1:44" x14ac:dyDescent="0.25">
      <c r="A27" s="26"/>
      <c r="B27" s="34" t="s">
        <v>54</v>
      </c>
      <c r="C27" s="35"/>
      <c r="D27" s="35"/>
      <c r="E27" s="35"/>
      <c r="F27" s="35"/>
      <c r="G27" s="35"/>
      <c r="H27" s="35"/>
      <c r="I27" s="34">
        <v>1</v>
      </c>
      <c r="J27" s="24"/>
      <c r="K27" s="24"/>
      <c r="L27" s="24"/>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44" x14ac:dyDescent="0.25">
      <c r="A28" s="26">
        <v>1</v>
      </c>
      <c r="B28" s="24" t="s">
        <v>53</v>
      </c>
      <c r="C28" s="26"/>
      <c r="D28" s="26"/>
      <c r="E28" s="26"/>
      <c r="F28" s="26"/>
      <c r="G28" s="33"/>
      <c r="H28" s="33"/>
      <c r="I28" s="26">
        <v>1</v>
      </c>
      <c r="J28" s="24"/>
      <c r="K28" s="24"/>
      <c r="L28" s="24"/>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row>
    <row r="31" spans="1:44" ht="14" x14ac:dyDescent="0.25">
      <c r="A31" s="32"/>
      <c r="B31" s="31"/>
      <c r="C31" s="31"/>
      <c r="D31" s="31"/>
      <c r="E31" s="31"/>
      <c r="F31" s="31"/>
      <c r="G31" s="31"/>
      <c r="H31" s="31"/>
      <c r="I31" s="89" t="s">
        <v>52</v>
      </c>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row>
    <row r="32" spans="1:44" x14ac:dyDescent="0.25">
      <c r="I32" s="26" t="s">
        <v>51</v>
      </c>
      <c r="J32" s="30"/>
      <c r="K32" s="30"/>
      <c r="L32" s="30"/>
      <c r="M32" s="30"/>
      <c r="N32" s="30"/>
      <c r="O32" s="30"/>
      <c r="P32" s="30"/>
      <c r="Q32" s="30"/>
      <c r="R32" s="30"/>
      <c r="S32" s="104" t="s">
        <v>51</v>
      </c>
      <c r="T32" s="113"/>
      <c r="U32" s="108"/>
      <c r="V32" s="30"/>
      <c r="W32" s="30"/>
      <c r="X32" s="30"/>
      <c r="Y32" s="30"/>
      <c r="Z32" s="30"/>
      <c r="AA32" s="30"/>
      <c r="AB32" s="30"/>
      <c r="AC32" s="30"/>
      <c r="AD32" s="30"/>
      <c r="AE32" s="30"/>
      <c r="AF32" s="30"/>
      <c r="AG32" s="30"/>
      <c r="AH32" s="24"/>
      <c r="AI32" s="24"/>
      <c r="AJ32" s="24"/>
      <c r="AK32" s="24"/>
      <c r="AL32" s="24"/>
      <c r="AM32" s="24"/>
      <c r="AN32" s="24"/>
      <c r="AO32" s="24"/>
      <c r="AP32" s="24"/>
      <c r="AQ32" s="24"/>
      <c r="AR32" s="24"/>
    </row>
    <row r="33" spans="7:44" x14ac:dyDescent="0.25">
      <c r="I33" s="26" t="s">
        <v>50</v>
      </c>
      <c r="J33" s="30"/>
      <c r="K33" s="30"/>
      <c r="L33" s="30"/>
      <c r="M33" s="30"/>
      <c r="N33" s="30"/>
      <c r="O33" s="30"/>
      <c r="P33" s="104" t="s">
        <v>49</v>
      </c>
      <c r="Q33" s="113"/>
      <c r="R33" s="108"/>
      <c r="S33" s="114"/>
      <c r="T33" s="115"/>
      <c r="U33" s="116"/>
      <c r="V33" s="30"/>
      <c r="W33" s="30"/>
      <c r="X33" s="30"/>
      <c r="Y33" s="30"/>
      <c r="Z33" s="30"/>
      <c r="AA33" s="30"/>
      <c r="AB33" s="30"/>
      <c r="AC33" s="30"/>
      <c r="AD33" s="30"/>
      <c r="AE33" s="30"/>
      <c r="AF33" s="30"/>
      <c r="AG33" s="30"/>
      <c r="AH33" s="24"/>
      <c r="AI33" s="24"/>
      <c r="AJ33" s="24"/>
      <c r="AK33" s="24"/>
      <c r="AL33" s="24"/>
      <c r="AM33" s="24"/>
      <c r="AN33" s="24"/>
      <c r="AO33" s="24"/>
      <c r="AP33" s="24"/>
      <c r="AQ33" s="24"/>
      <c r="AR33" s="24"/>
    </row>
    <row r="34" spans="7:44" x14ac:dyDescent="0.25">
      <c r="I34" s="26" t="s">
        <v>47</v>
      </c>
      <c r="J34" s="24"/>
      <c r="K34" s="24"/>
      <c r="L34" s="24"/>
      <c r="M34" s="24"/>
      <c r="N34" s="24"/>
      <c r="O34" s="24"/>
      <c r="P34" s="114"/>
      <c r="Q34" s="115"/>
      <c r="R34" s="116"/>
      <c r="S34" s="114"/>
      <c r="T34" s="115"/>
      <c r="U34" s="116"/>
      <c r="V34" s="30"/>
      <c r="W34" s="30"/>
      <c r="X34" s="30"/>
      <c r="Y34" s="30"/>
      <c r="Z34" s="104" t="s">
        <v>48</v>
      </c>
      <c r="AA34" s="108"/>
      <c r="AB34" s="30"/>
      <c r="AC34" s="30"/>
      <c r="AD34" s="104" t="s">
        <v>47</v>
      </c>
      <c r="AE34" s="113"/>
      <c r="AF34" s="113"/>
      <c r="AG34" s="113"/>
      <c r="AH34" s="113"/>
      <c r="AI34" s="113"/>
      <c r="AJ34" s="108"/>
      <c r="AK34" s="24"/>
      <c r="AL34" s="24"/>
      <c r="AM34" s="24"/>
      <c r="AN34" s="24"/>
      <c r="AO34" s="24"/>
      <c r="AP34" s="24"/>
      <c r="AQ34" s="24"/>
      <c r="AR34" s="24"/>
    </row>
    <row r="35" spans="7:44" x14ac:dyDescent="0.25">
      <c r="I35" s="26" t="s">
        <v>46</v>
      </c>
      <c r="J35" s="104" t="s">
        <v>45</v>
      </c>
      <c r="K35" s="113"/>
      <c r="L35" s="108"/>
      <c r="M35" s="104" t="s">
        <v>45</v>
      </c>
      <c r="N35" s="108"/>
      <c r="O35" s="30"/>
      <c r="P35" s="114"/>
      <c r="Q35" s="115"/>
      <c r="R35" s="116"/>
      <c r="S35" s="114"/>
      <c r="T35" s="115"/>
      <c r="U35" s="116"/>
      <c r="V35" s="111">
        <v>4</v>
      </c>
      <c r="W35" s="30"/>
      <c r="X35" s="30"/>
      <c r="Y35" s="30"/>
      <c r="Z35" s="114"/>
      <c r="AA35" s="116"/>
      <c r="AB35" s="104" t="s">
        <v>46</v>
      </c>
      <c r="AC35" s="108"/>
      <c r="AD35" s="114"/>
      <c r="AE35" s="115"/>
      <c r="AF35" s="115"/>
      <c r="AG35" s="115"/>
      <c r="AH35" s="115"/>
      <c r="AI35" s="115"/>
      <c r="AJ35" s="116"/>
      <c r="AK35" s="104" t="s">
        <v>45</v>
      </c>
      <c r="AL35" s="105"/>
      <c r="AM35" s="104" t="s">
        <v>45</v>
      </c>
      <c r="AN35" s="108"/>
      <c r="AO35" s="104" t="s">
        <v>45</v>
      </c>
      <c r="AP35" s="108"/>
      <c r="AQ35" s="24"/>
      <c r="AR35" s="24"/>
    </row>
    <row r="36" spans="7:44" x14ac:dyDescent="0.25">
      <c r="I36" s="26" t="s">
        <v>44</v>
      </c>
      <c r="J36" s="109"/>
      <c r="K36" s="90"/>
      <c r="L36" s="110"/>
      <c r="M36" s="109"/>
      <c r="N36" s="110"/>
      <c r="O36" s="29">
        <v>2</v>
      </c>
      <c r="P36" s="109"/>
      <c r="Q36" s="90"/>
      <c r="R36" s="110"/>
      <c r="S36" s="109"/>
      <c r="T36" s="90"/>
      <c r="U36" s="110"/>
      <c r="V36" s="112"/>
      <c r="W36" s="30"/>
      <c r="X36" s="30"/>
      <c r="Y36" s="30"/>
      <c r="Z36" s="109"/>
      <c r="AA36" s="110"/>
      <c r="AB36" s="109"/>
      <c r="AC36" s="110"/>
      <c r="AD36" s="109"/>
      <c r="AE36" s="90"/>
      <c r="AF36" s="90"/>
      <c r="AG36" s="90"/>
      <c r="AH36" s="90"/>
      <c r="AI36" s="90"/>
      <c r="AJ36" s="110"/>
      <c r="AK36" s="106"/>
      <c r="AL36" s="107"/>
      <c r="AM36" s="109"/>
      <c r="AN36" s="110"/>
      <c r="AO36" s="109"/>
      <c r="AP36" s="110"/>
      <c r="AQ36" s="29">
        <v>2</v>
      </c>
      <c r="AR36" s="29">
        <v>2</v>
      </c>
    </row>
    <row r="38" spans="7:44" ht="14.5" x14ac:dyDescent="0.35">
      <c r="G38" s="89" t="s">
        <v>43</v>
      </c>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row>
    <row r="39" spans="7:44" ht="14.5" x14ac:dyDescent="0.35">
      <c r="G39" s="95" t="s">
        <v>183</v>
      </c>
      <c r="H39" s="96"/>
      <c r="I39" s="96"/>
      <c r="J39" s="92" t="s">
        <v>42</v>
      </c>
      <c r="K39" s="93"/>
      <c r="L39" s="93"/>
      <c r="M39" s="93"/>
      <c r="N39" s="93"/>
      <c r="O39" s="93"/>
      <c r="P39" s="93"/>
      <c r="Q39" s="93"/>
      <c r="R39" s="93"/>
      <c r="S39" s="93"/>
      <c r="T39" s="93"/>
      <c r="U39" s="93"/>
      <c r="V39" s="93"/>
      <c r="W39" s="93"/>
      <c r="X39" s="93"/>
      <c r="Y39" s="93"/>
      <c r="Z39" s="93"/>
      <c r="AA39" s="93"/>
      <c r="AB39" s="93"/>
      <c r="AC39" s="93"/>
      <c r="AD39" s="93"/>
      <c r="AE39" s="93"/>
      <c r="AF39" s="93"/>
      <c r="AG39" s="93"/>
      <c r="AH39" s="94"/>
      <c r="AI39" s="24"/>
      <c r="AJ39" s="24"/>
      <c r="AK39" s="24"/>
      <c r="AL39" s="24"/>
      <c r="AM39" s="24"/>
      <c r="AN39" s="24"/>
      <c r="AO39" s="24"/>
      <c r="AP39" s="24"/>
      <c r="AQ39" s="24"/>
      <c r="AR39" s="24"/>
    </row>
    <row r="40" spans="7:44" ht="14.5" x14ac:dyDescent="0.35">
      <c r="G40" s="95" t="s">
        <v>184</v>
      </c>
      <c r="H40" s="96"/>
      <c r="I40" s="96"/>
      <c r="J40" s="97"/>
      <c r="K40" s="98"/>
      <c r="L40" s="98"/>
      <c r="M40" s="98"/>
      <c r="N40" s="98"/>
      <c r="O40" s="98"/>
      <c r="P40" s="98"/>
      <c r="Q40" s="98"/>
      <c r="R40" s="98"/>
      <c r="S40" s="98"/>
      <c r="T40" s="98"/>
      <c r="U40" s="98"/>
      <c r="V40" s="98"/>
      <c r="W40" s="98"/>
      <c r="X40" s="98"/>
      <c r="Y40" s="98"/>
      <c r="Z40" s="98"/>
      <c r="AA40" s="98"/>
      <c r="AB40" s="98"/>
      <c r="AC40" s="98"/>
      <c r="AD40" s="98"/>
      <c r="AE40" s="98"/>
      <c r="AF40" s="98"/>
      <c r="AG40" s="98"/>
      <c r="AH40" s="99"/>
      <c r="AI40" s="24"/>
      <c r="AJ40" s="24"/>
      <c r="AK40" s="24"/>
      <c r="AL40" s="24"/>
      <c r="AM40" s="24"/>
      <c r="AN40" s="24"/>
      <c r="AO40" s="24"/>
      <c r="AP40" s="24"/>
      <c r="AQ40" s="24"/>
      <c r="AR40" s="24"/>
    </row>
    <row r="41" spans="7:44" ht="14.5" x14ac:dyDescent="0.35">
      <c r="G41" s="95" t="s">
        <v>185</v>
      </c>
      <c r="H41" s="96"/>
      <c r="I41" s="96"/>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92" t="s">
        <v>41</v>
      </c>
      <c r="AJ41" s="93"/>
      <c r="AK41" s="93"/>
      <c r="AL41" s="93"/>
      <c r="AM41" s="93"/>
      <c r="AN41" s="93"/>
      <c r="AO41" s="93"/>
      <c r="AP41" s="93"/>
      <c r="AQ41" s="93"/>
      <c r="AR41" s="94"/>
    </row>
    <row r="42" spans="7:44" ht="14.5" x14ac:dyDescent="0.35">
      <c r="G42" s="95" t="s">
        <v>186</v>
      </c>
      <c r="H42" s="96"/>
      <c r="I42" s="96"/>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92"/>
      <c r="AJ42" s="93"/>
      <c r="AK42" s="93"/>
      <c r="AL42" s="93"/>
      <c r="AM42" s="93"/>
      <c r="AN42" s="93"/>
      <c r="AO42" s="93"/>
      <c r="AP42" s="93"/>
      <c r="AQ42" s="93"/>
      <c r="AR42" s="94"/>
    </row>
    <row r="45" spans="7:44" ht="14.5" x14ac:dyDescent="0.35">
      <c r="H45" s="89" t="s">
        <v>40</v>
      </c>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row>
    <row r="46" spans="7:44" ht="21" x14ac:dyDescent="0.25">
      <c r="H46" s="26" t="s">
        <v>39</v>
      </c>
      <c r="I46" s="28" t="s">
        <v>38</v>
      </c>
      <c r="J46" s="27">
        <v>1</v>
      </c>
      <c r="K46" s="27">
        <v>2</v>
      </c>
      <c r="L46" s="27">
        <v>3</v>
      </c>
      <c r="M46" s="27">
        <v>4</v>
      </c>
      <c r="N46" s="27">
        <v>5</v>
      </c>
      <c r="O46" s="27">
        <v>6</v>
      </c>
      <c r="P46" s="27">
        <v>7</v>
      </c>
      <c r="Q46" s="27">
        <v>8</v>
      </c>
      <c r="R46" s="27">
        <v>9</v>
      </c>
      <c r="S46" s="27">
        <v>10</v>
      </c>
      <c r="T46" s="27">
        <v>11</v>
      </c>
      <c r="U46" s="27">
        <v>12</v>
      </c>
      <c r="V46" s="27">
        <v>13</v>
      </c>
      <c r="W46" s="27">
        <v>14</v>
      </c>
      <c r="X46" s="27">
        <v>15</v>
      </c>
      <c r="Y46" s="27">
        <v>16</v>
      </c>
      <c r="Z46" s="27">
        <v>17</v>
      </c>
      <c r="AA46" s="27">
        <v>18</v>
      </c>
      <c r="AB46" s="27">
        <v>19</v>
      </c>
      <c r="AC46" s="27">
        <v>20</v>
      </c>
      <c r="AD46" s="27">
        <v>21</v>
      </c>
      <c r="AE46" s="27">
        <v>22</v>
      </c>
      <c r="AF46" s="27">
        <v>23</v>
      </c>
      <c r="AG46" s="27">
        <v>24</v>
      </c>
      <c r="AH46" s="27">
        <v>25</v>
      </c>
      <c r="AI46" s="27">
        <v>26</v>
      </c>
      <c r="AJ46" s="27">
        <v>27</v>
      </c>
      <c r="AK46" s="27">
        <v>28</v>
      </c>
      <c r="AL46" s="27">
        <v>1</v>
      </c>
      <c r="AM46" s="27">
        <v>2</v>
      </c>
      <c r="AN46" s="27">
        <v>3</v>
      </c>
      <c r="AO46" s="27">
        <v>4</v>
      </c>
      <c r="AP46" s="27">
        <v>5</v>
      </c>
      <c r="AQ46" s="27">
        <v>6</v>
      </c>
      <c r="AR46" s="27">
        <v>7</v>
      </c>
    </row>
    <row r="47" spans="7:44" x14ac:dyDescent="0.25">
      <c r="H47" s="26" t="s">
        <v>37</v>
      </c>
      <c r="I47" s="26">
        <v>15</v>
      </c>
      <c r="J47" s="25"/>
      <c r="K47" s="25"/>
      <c r="L47" s="25"/>
      <c r="M47" s="25"/>
      <c r="N47" s="25"/>
      <c r="O47" s="25"/>
      <c r="P47" s="24"/>
      <c r="Q47" s="24"/>
      <c r="R47" s="24"/>
      <c r="S47" s="24"/>
      <c r="T47" s="24"/>
      <c r="U47" s="24"/>
      <c r="V47" s="24"/>
      <c r="W47" s="24"/>
      <c r="X47" s="24"/>
      <c r="Y47" s="24"/>
      <c r="Z47" s="24"/>
      <c r="AA47" s="24"/>
      <c r="AB47" s="25"/>
      <c r="AC47" s="25"/>
      <c r="AD47" s="25"/>
      <c r="AE47" s="25"/>
      <c r="AF47" s="25"/>
      <c r="AG47" s="25"/>
      <c r="AH47" s="25"/>
      <c r="AI47" s="25"/>
      <c r="AJ47" s="25"/>
      <c r="AK47" s="24"/>
      <c r="AL47" s="24"/>
      <c r="AM47" s="24"/>
      <c r="AN47" s="24"/>
      <c r="AO47" s="24"/>
      <c r="AP47" s="24"/>
      <c r="AQ47" s="24"/>
      <c r="AR47" s="24"/>
    </row>
    <row r="48" spans="7:44" x14ac:dyDescent="0.25">
      <c r="H48" s="26" t="s">
        <v>36</v>
      </c>
      <c r="I48" s="26">
        <v>10</v>
      </c>
      <c r="J48" s="24"/>
      <c r="K48" s="24"/>
      <c r="L48" s="24"/>
      <c r="M48" s="24"/>
      <c r="N48" s="24"/>
      <c r="O48" s="24"/>
      <c r="P48" s="25"/>
      <c r="Q48" s="25"/>
      <c r="R48" s="25"/>
      <c r="S48" s="25"/>
      <c r="T48" s="25"/>
      <c r="U48" s="25"/>
      <c r="V48" s="24"/>
      <c r="W48" s="24"/>
      <c r="X48" s="24"/>
      <c r="Y48" s="24"/>
      <c r="Z48" s="25"/>
      <c r="AA48" s="25"/>
      <c r="AB48" s="24"/>
      <c r="AC48" s="24"/>
      <c r="AD48" s="24"/>
      <c r="AE48" s="24"/>
      <c r="AF48" s="24"/>
      <c r="AG48" s="24"/>
      <c r="AH48" s="24"/>
      <c r="AI48" s="24"/>
      <c r="AJ48" s="24"/>
      <c r="AK48" s="24"/>
      <c r="AL48" s="24"/>
      <c r="AM48" s="24"/>
      <c r="AN48" s="24"/>
      <c r="AO48" s="25"/>
      <c r="AP48" s="25"/>
      <c r="AQ48" s="24"/>
      <c r="AR48" s="24"/>
    </row>
    <row r="49" spans="8:44" x14ac:dyDescent="0.25">
      <c r="H49" s="26" t="s">
        <v>35</v>
      </c>
      <c r="I49" s="26">
        <v>1</v>
      </c>
      <c r="J49" s="24"/>
      <c r="K49" s="24"/>
      <c r="L49" s="24"/>
      <c r="M49" s="24"/>
      <c r="N49" s="24"/>
      <c r="O49" s="24"/>
      <c r="P49" s="24"/>
      <c r="Q49" s="24"/>
      <c r="R49" s="24"/>
      <c r="S49" s="24"/>
      <c r="T49" s="24"/>
      <c r="U49" s="24"/>
      <c r="V49" s="25"/>
      <c r="W49" s="24"/>
      <c r="X49" s="24"/>
      <c r="Y49" s="24"/>
      <c r="Z49" s="24"/>
      <c r="AA49" s="24"/>
      <c r="AB49" s="24"/>
      <c r="AC49" s="24"/>
      <c r="AD49" s="24"/>
      <c r="AE49" s="24"/>
      <c r="AF49" s="24"/>
      <c r="AG49" s="24"/>
      <c r="AH49" s="24"/>
      <c r="AI49" s="24"/>
      <c r="AJ49" s="24"/>
      <c r="AK49" s="24"/>
      <c r="AL49" s="24"/>
      <c r="AM49" s="24"/>
      <c r="AN49" s="24"/>
      <c r="AO49" s="24"/>
      <c r="AP49" s="24"/>
      <c r="AQ49" s="24"/>
      <c r="AR49" s="24"/>
    </row>
  </sheetData>
  <mergeCells count="37">
    <mergeCell ref="X1:AR1"/>
    <mergeCell ref="A4:AR4"/>
    <mergeCell ref="B6:AP6"/>
    <mergeCell ref="B8:AR8"/>
    <mergeCell ref="F10:F11"/>
    <mergeCell ref="G38:AR38"/>
    <mergeCell ref="G39:I39"/>
    <mergeCell ref="AL10:AR10"/>
    <mergeCell ref="AK35:AL36"/>
    <mergeCell ref="AM35:AN36"/>
    <mergeCell ref="AO35:AP36"/>
    <mergeCell ref="M35:N36"/>
    <mergeCell ref="V35:V36"/>
    <mergeCell ref="AB35:AC36"/>
    <mergeCell ref="S32:U36"/>
    <mergeCell ref="P33:R36"/>
    <mergeCell ref="Z34:AA36"/>
    <mergeCell ref="AD34:AJ36"/>
    <mergeCell ref="J35:L36"/>
    <mergeCell ref="H10:H11"/>
    <mergeCell ref="A10:A11"/>
    <mergeCell ref="B10:B11"/>
    <mergeCell ref="C10:C11"/>
    <mergeCell ref="D10:D11"/>
    <mergeCell ref="E10:E11"/>
    <mergeCell ref="G10:G11"/>
    <mergeCell ref="I10:I11"/>
    <mergeCell ref="J10:AK10"/>
    <mergeCell ref="I31:AR31"/>
    <mergeCell ref="H45:AR45"/>
    <mergeCell ref="J39:AH39"/>
    <mergeCell ref="G41:I41"/>
    <mergeCell ref="AI41:AR41"/>
    <mergeCell ref="G42:I42"/>
    <mergeCell ref="AI42:AR42"/>
    <mergeCell ref="G40:I40"/>
    <mergeCell ref="J40:AH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39" sqref="B39"/>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КР технол. обор-я НГДУ-1</vt:lpstr>
      <vt:lpstr>прил.3.3. к ТЗ</vt:lpstr>
      <vt:lpstr>Прил. №3.4 к ТЗ</vt:lpstr>
      <vt:lpstr>Лист2</vt:lpstr>
      <vt:lpstr>Лист1</vt:lpstr>
      <vt:lpstr>'КР технол. обор-я НГДУ-1'!Область_печати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Хамидулин Саяр Гаярович</cp:lastModifiedBy>
  <cp:lastPrinted>2025-04-02T14:16:53Z</cp:lastPrinted>
  <dcterms:created xsi:type="dcterms:W3CDTF">2013-03-06T06:41:02Z</dcterms:created>
  <dcterms:modified xsi:type="dcterms:W3CDTF">2025-04-07T10:54:16Z</dcterms:modified>
</cp:coreProperties>
</file>